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235" tabRatio="944" activeTab="0"/>
  </bookViews>
  <sheets>
    <sheet name="1. Титульный" sheetId="1" r:id="rId1"/>
    <sheet name="2. Содержание" sheetId="2" r:id="rId2"/>
    <sheet name="3.  Таблица 1" sheetId="3" r:id="rId3"/>
    <sheet name="4. Таблица 2" sheetId="4" r:id="rId4"/>
    <sheet name="5. Табл. 2.1 ПФХД" sheetId="5" r:id="rId5"/>
    <sheet name="6. Табл. 3,4" sheetId="6" r:id="rId6"/>
    <sheet name="7. Прилож. 1 ПФХД" sheetId="7" r:id="rId7"/>
    <sheet name="8. Прил. 2.1 ПФХД" sheetId="8" r:id="rId8"/>
    <sheet name="9.Прил. 2.2 ПФХД" sheetId="9" r:id="rId9"/>
  </sheets>
  <definedNames>
    <definedName name="_xlnm.Print_Titles" localSheetId="3">'4. Таблица 2'!$7:$11</definedName>
    <definedName name="_xlnm.Print_Area" localSheetId="1">'2. Содержание'!$A$1:$DX$18</definedName>
    <definedName name="_xlnm.Print_Area" localSheetId="3">'4. Таблица 2'!$A$1:$L$41</definedName>
    <definedName name="_xlnm.Print_Area" localSheetId="8">'9.Прил. 2.2 ПФХД'!$A$1:$DA$164</definedName>
  </definedNames>
  <calcPr fullCalcOnLoad="1"/>
</workbook>
</file>

<file path=xl/sharedStrings.xml><?xml version="1.0" encoding="utf-8"?>
<sst xmlns="http://schemas.openxmlformats.org/spreadsheetml/2006/main" count="707" uniqueCount="381">
  <si>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</si>
  <si>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</si>
  <si>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</si>
  <si>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</si>
  <si>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</si>
  <si>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</si>
  <si>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</si>
  <si>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</si>
  <si>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</si>
  <si>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</si>
  <si>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</si>
  <si>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</si>
  <si>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</si>
  <si>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</si>
  <si>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</si>
  <si>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</si>
  <si>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</si>
  <si>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</si>
  <si>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</si>
  <si>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</si>
  <si>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</si>
  <si>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</si>
  <si>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</si>
  <si>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</si>
  <si>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 том числе на: выплаты персоналу всего:</t>
  </si>
  <si>
    <t>из них: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</si>
  <si>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</si>
  <si>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</si>
  <si>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</si>
  <si>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</si>
  <si>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</si>
  <si>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</si>
  <si>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</si>
  <si>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</si>
  <si>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</si>
  <si>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</si>
  <si>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</si>
  <si>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</si>
  <si>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</si>
  <si>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</si>
  <si>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</si>
  <si>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</si>
  <si>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Наименование расходов</t>
  </si>
  <si>
    <t>Налоговая база, руб.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</si>
  <si>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</si>
  <si>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</si>
  <si>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</si>
  <si>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</si>
  <si>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</si>
  <si>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</si>
  <si>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</si>
  <si>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</si>
  <si>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</si>
  <si>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</si>
  <si>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Размер одной выплаты, руб.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</si>
  <si>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</si>
  <si>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</si>
  <si>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</si>
  <si>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</si>
  <si>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Количество</t>
  </si>
  <si>
    <t>Объект</t>
  </si>
  <si>
    <t>Количество договоров</t>
  </si>
  <si>
    <t>Средняя стоимость, руб.</t>
  </si>
  <si>
    <t>Численность работников, получающих пособие</t>
  </si>
  <si>
    <t>Количество выплат в год на одного работника</t>
  </si>
  <si>
    <t>Сведения о средствах, поступающих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</si>
  <si>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</si>
  <si>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</si>
  <si>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</si>
  <si>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</si>
  <si>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</si>
  <si>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СВЕДЕНИЯ</t>
  </si>
  <si>
    <t>Наименование субсидии</t>
  </si>
  <si>
    <t>Код объекта ФАИП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</si>
  <si>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</si>
  <si>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</si>
  <si>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</si>
  <si>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</si>
  <si>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</si>
  <si>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</si>
  <si>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</si>
  <si>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>Средний размер выплаты на одного работника в день, руб.</t>
  </si>
  <si>
    <t>КОДЫ</t>
  </si>
  <si>
    <t>ИНН/КПП</t>
  </si>
  <si>
    <t>Таблица 3</t>
  </si>
  <si>
    <t>Таблица 4</t>
  </si>
  <si>
    <t>безвозмездные перечисления организациям</t>
  </si>
  <si>
    <t>10</t>
  </si>
  <si>
    <t>Показатели финансового состояния учреждения (подразделения)</t>
  </si>
  <si>
    <t>Нефинансовые активы, всего:</t>
  </si>
  <si>
    <t>особо ценное движимое имущество, всего:</t>
  </si>
  <si>
    <t>Финансовые активы, всего:</t>
  </si>
  <si>
    <t>иные финансовые инструменты</t>
  </si>
  <si>
    <t>дебиторская задолженность по доходам</t>
  </si>
  <si>
    <t>Обязательства, всего: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</si>
  <si>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</si>
  <si>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</si>
  <si>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</si>
  <si>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</si>
  <si>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</si>
  <si>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</si>
  <si>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</si>
  <si>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</si>
  <si>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</si>
  <si>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стоимостьособо ценного движимого имущества</t>
  </si>
  <si>
    <t>Показатели выплат по расходам</t>
  </si>
  <si>
    <t>на закупку товаров, работ, услуг учреждения (подразделения)</t>
  </si>
  <si>
    <t>Таблица 2.1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</si>
  <si>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</si>
  <si>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</si>
  <si>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</si>
  <si>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</si>
  <si>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</si>
  <si>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</si>
  <si>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r>
      <rPr>
        <u val="single"/>
        <sz val="11"/>
        <rFont val="Times New Roman"/>
        <family val="1"/>
      </rPr>
      <t xml:space="preserve">                </t>
    </r>
    <r>
      <rPr>
        <sz val="11"/>
        <rFont val="Times New Roman"/>
        <family val="1"/>
      </rPr>
      <t xml:space="preserve"> рублей,</t>
    </r>
  </si>
  <si>
    <t>на _____________ 201___ г.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</si>
  <si>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</si>
  <si>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</si>
  <si>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</si>
  <si>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</si>
  <si>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>оплата труда и начисления на выплаты по оплате труда</t>
  </si>
  <si>
    <t>на 01.01.201____ г.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</si>
  <si>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</si>
  <si>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отдельнными видами юридических"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</si>
  <si>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</si>
  <si>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5.1</t>
  </si>
  <si>
    <t>0001</t>
  </si>
  <si>
    <t>(очередной финансовый год)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</si>
  <si>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</si>
  <si>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010</t>
  </si>
  <si>
    <t>020</t>
  </si>
  <si>
    <t>030</t>
  </si>
  <si>
    <t>040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</si>
  <si>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</si>
  <si>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</si>
  <si>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</si>
  <si>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</si>
  <si>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</si>
  <si>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</si>
  <si>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</si>
  <si>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</si>
  <si>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0501016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</si>
  <si>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</si>
  <si>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</si>
  <si>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</si>
  <si>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</si>
  <si>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</si>
  <si>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</si>
  <si>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</si>
  <si>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</si>
  <si>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</si>
  <si>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</si>
  <si>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</si>
  <si>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</si>
  <si>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</si>
  <si>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</si>
  <si>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</si>
  <si>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</si>
  <si>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Код
субсидии</t>
  </si>
  <si>
    <t>Код 
по бюджетной классификации Российской Федерации</t>
  </si>
  <si>
    <t>Разрешенный к использованию</t>
  </si>
  <si>
    <t>остаток субсидии прошлых лет</t>
  </si>
  <si>
    <t>на начало 20</t>
  </si>
  <si>
    <t>х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</si>
  <si>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</si>
  <si>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</si>
  <si>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</si>
  <si>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</si>
  <si>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</si>
  <si>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</si>
  <si>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</si>
  <si>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</si>
  <si>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</si>
  <si>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</si>
  <si>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</si>
  <si>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</si>
  <si>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</si>
  <si>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</si>
  <si>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</si>
  <si>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</si>
  <si>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</si>
  <si>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</si>
  <si>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</si>
  <si>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</si>
  <si>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</si>
  <si>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</si>
  <si>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Фонд оплаты труда в год, руб. (гр. 3 x гр. 4 x 
(1 + гр. 8 / 100) x 
гр. 9 x 12)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</si>
  <si>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</si>
  <si>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</si>
  <si>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</si>
  <si>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</si>
  <si>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</si>
  <si>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</si>
  <si>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</si>
  <si>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</si>
  <si>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</si>
  <si>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Размер базы 
для начисления страховых взносов, руб.</t>
  </si>
  <si>
    <t>Сумма 
взноса, 
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</si>
  <si>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</si>
  <si>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</si>
  <si>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</si>
  <si>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</si>
  <si>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</si>
  <si>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</si>
  <si>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</si>
  <si>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</si>
  <si>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</si>
  <si>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</si>
  <si>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</si>
  <si>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</si>
  <si>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</si>
  <si>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</si>
  <si>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</si>
  <si>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</si>
  <si>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</si>
  <si>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</si>
  <si>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</si>
  <si>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</si>
  <si>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</si>
  <si>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</si>
  <si>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</si>
  <si>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</si>
  <si>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</si>
  <si>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</si>
  <si>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</si>
  <si>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</si>
  <si>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</si>
  <si>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</si>
  <si>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</si>
  <si>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</si>
  <si>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</si>
  <si>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</si>
  <si>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</si>
  <si>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</si>
  <si>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</si>
  <si>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</si>
  <si>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</si>
  <si>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</si>
  <si>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</si>
  <si>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Сумма, руб. 
(гр. 2 x гр. 3)</t>
  </si>
  <si>
    <t>План финансово-хозяйственной деятельности государственного (муниципального)</t>
  </si>
  <si>
    <t>ПЛАН</t>
  </si>
  <si>
    <t>ФИНАНСОВО-ХОЗЯЙСТВЕННОЙ ДЕЯТЕЛЬНОСТИ ГОСУДАРСТВЕННОМУ (МУНИЦИПАЛЬНОМУ) УЧРЕЖДЕНИЮ НА 20</t>
  </si>
  <si>
    <t>на ___________________ 201_ г.</t>
  </si>
  <si>
    <t>(последнюю отчетную дату)</t>
  </si>
  <si>
    <t>Сумма, тыс. руб.
руб.</t>
  </si>
  <si>
    <t>из них:
недвижимое имущество, всего:</t>
  </si>
  <si>
    <t>в том числе:
остаточная стоимость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</si>
  <si>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</si>
  <si>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</si>
  <si>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</si>
  <si>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 xml:space="preserve">дебиторская задолженность по расходам
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</si>
  <si>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</si>
  <si>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</si>
  <si>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</si>
  <si>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на 20__ год
очередной
финансовый год</t>
  </si>
  <si>
    <t>на 20__ год
1-ый год
планового
периода</t>
  </si>
  <si>
    <t>на 20__ год
2-ый год
планового
периода</t>
  </si>
  <si>
    <t>Х</t>
  </si>
  <si>
    <t xml:space="preserve">1001
</t>
  </si>
  <si>
    <t>2001</t>
  </si>
  <si>
    <t>во временное распоряжение учреждения (подразделения)</t>
  </si>
  <si>
    <t>Сумма (руб., с точностью до двух знаков после запятой - 0,00)
услуги, руб.</t>
  </si>
  <si>
    <t>Сумма (тыс. руб.)
услуги, руб.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</si>
  <si>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</si>
  <si>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</si>
  <si>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</si>
  <si>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</si>
  <si>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Муниципальное бюджетное общеобразовательное учреждение "Школа-сад №9 с.Песчаное"</t>
  </si>
  <si>
    <t>7903003020/790301001</t>
  </si>
  <si>
    <t>рубль</t>
  </si>
  <si>
    <t>679184 Еврейская автономная область Смидовичский район с.Песчаное пер.Новый д.3</t>
  </si>
  <si>
    <t>Г.В.Шершова</t>
  </si>
  <si>
    <t>44514473</t>
  </si>
  <si>
    <t>образовательная деятельность</t>
  </si>
  <si>
    <t>Дошкольное образование, начальное общее образование.</t>
  </si>
  <si>
    <t>Формирование общей культуры личности обучающихся на основе усвоения обязательного минимума содержания общеобразовательных программ дошкольного м начального общего образования, их адаптация к жизни в обществе, формирование здорового образа жизни, воспитание гражданственности, трудолюбия, уважения к правам и свободам человека, любви к Родине и окружающей природе, семье.</t>
  </si>
  <si>
    <t>\</t>
  </si>
  <si>
    <t>01</t>
  </si>
  <si>
    <t>19</t>
  </si>
  <si>
    <t>на 2019 год
очередной
финансовый год</t>
  </si>
  <si>
    <t>на 2020 год
1-ый год
планового
периода</t>
  </si>
  <si>
    <t>на 2021 год
2-ый год
планового
периода</t>
  </si>
  <si>
    <t>Питание малооб. Детей</t>
  </si>
  <si>
    <t>612</t>
  </si>
  <si>
    <t>Классное рук-во</t>
  </si>
  <si>
    <t>Компенсация части родительской платы</t>
  </si>
  <si>
    <t>Мероприятия по оздор.кампании МБ</t>
  </si>
  <si>
    <t>Мероприятия по оздор.кампании детей (област)</t>
  </si>
  <si>
    <t>1520170650</t>
  </si>
  <si>
    <t>1520170640</t>
  </si>
  <si>
    <t>8430021000</t>
  </si>
  <si>
    <t>1510120900</t>
  </si>
  <si>
    <t>1510186130</t>
  </si>
  <si>
    <t>4</t>
  </si>
  <si>
    <t>5</t>
  </si>
  <si>
    <t>6</t>
  </si>
  <si>
    <t>7</t>
  </si>
  <si>
    <t>8</t>
  </si>
  <si>
    <t>11</t>
  </si>
  <si>
    <t>12</t>
  </si>
  <si>
    <t>13</t>
  </si>
  <si>
    <t>14</t>
  </si>
  <si>
    <t>15</t>
  </si>
  <si>
    <t>16</t>
  </si>
  <si>
    <t>17</t>
  </si>
  <si>
    <t>Директор</t>
  </si>
  <si>
    <t>Библиотекарь</t>
  </si>
  <si>
    <t>Калькулятор</t>
  </si>
  <si>
    <t>Зав.хозяйством</t>
  </si>
  <si>
    <t>Сторож (вахтер)</t>
  </si>
  <si>
    <t>Дворник</t>
  </si>
  <si>
    <t>Уборщик служебных помещений</t>
  </si>
  <si>
    <t>Кладовщик</t>
  </si>
  <si>
    <t>Кухонный рабочий</t>
  </si>
  <si>
    <t xml:space="preserve">Повар детского питания </t>
  </si>
  <si>
    <t>Рабочий по комплексн.обсл.и ремонту здан.</t>
  </si>
  <si>
    <t>9</t>
  </si>
  <si>
    <t>18</t>
  </si>
  <si>
    <t>Воспитатель</t>
  </si>
  <si>
    <t>Муз. Руководитель</t>
  </si>
  <si>
    <t>Мл.воспитатель</t>
  </si>
  <si>
    <t>Делопроизводитель</t>
  </si>
  <si>
    <t>Машинист по стирке белья</t>
  </si>
  <si>
    <t>Специалист по закупкам</t>
  </si>
  <si>
    <t>Пособие по уходу за ребенком</t>
  </si>
  <si>
    <t xml:space="preserve">                         291, 293, 297</t>
  </si>
  <si>
    <t xml:space="preserve">                местный бюджет</t>
  </si>
  <si>
    <t>Налоги, пошлины и сборы</t>
  </si>
  <si>
    <t>Иные выплаты текущего характера</t>
  </si>
  <si>
    <t>Иные: текущие и капитальные</t>
  </si>
  <si>
    <t xml:space="preserve">             262</t>
  </si>
  <si>
    <t xml:space="preserve">              областной бюджет</t>
  </si>
  <si>
    <t>Услуги связи</t>
  </si>
  <si>
    <t>Отопление</t>
  </si>
  <si>
    <t>Электроэнергия</t>
  </si>
  <si>
    <t>Водоснабжение</t>
  </si>
  <si>
    <t>Водоотведение</t>
  </si>
  <si>
    <t>Вывоз сухого мусора</t>
  </si>
  <si>
    <t>Услуги дератизации, клещи</t>
  </si>
  <si>
    <t>Промывка системы отопления</t>
  </si>
  <si>
    <t>Зарядка огнетушителей</t>
  </si>
  <si>
    <t>ТО пожарной сигнал</t>
  </si>
  <si>
    <t>Тех.обсл. Сигнала "Мираж"</t>
  </si>
  <si>
    <t>Обслуживание КТС</t>
  </si>
  <si>
    <t>Поверка весов</t>
  </si>
  <si>
    <t>Медосмотр</t>
  </si>
  <si>
    <t>Утилизация ламп</t>
  </si>
  <si>
    <t>Питание детей ОВЗ</t>
  </si>
  <si>
    <t>Организация питания детей из м/обесп. Семей дошкольники</t>
  </si>
  <si>
    <t>Организация питания детей из м/обесп. семей</t>
  </si>
  <si>
    <t>Приобретение материальных запасов (игрушки)</t>
  </si>
  <si>
    <t>Приобретение материальных запасов (для учебного процесса школы)</t>
  </si>
  <si>
    <t>Организация питания на летних площадках (областной)</t>
  </si>
  <si>
    <t>ВСЕГО</t>
  </si>
  <si>
    <t>Яремовская Е.Н.</t>
  </si>
  <si>
    <t xml:space="preserve">10 988 958,00 </t>
  </si>
  <si>
    <t xml:space="preserve">10 111 418,00 </t>
  </si>
  <si>
    <t xml:space="preserve">232 540,00 </t>
  </si>
  <si>
    <t xml:space="preserve">645 000,00 </t>
  </si>
  <si>
    <t xml:space="preserve">10 756 418,00 </t>
  </si>
  <si>
    <t>Выплаты по расходам, всего</t>
  </si>
  <si>
    <t xml:space="preserve">9 295 300,00 </t>
  </si>
  <si>
    <t xml:space="preserve">9 226 300,00 </t>
  </si>
  <si>
    <t xml:space="preserve">69 000,00 </t>
  </si>
  <si>
    <t>социальные и иные выплаты населению, всего:</t>
  </si>
  <si>
    <t xml:space="preserve">33 000,00 </t>
  </si>
  <si>
    <t>уплату налогов, сборов и иных платежей, всего:</t>
  </si>
  <si>
    <t xml:space="preserve">81 500,00 </t>
  </si>
  <si>
    <t xml:space="preserve">1 579 158,00 </t>
  </si>
  <si>
    <t xml:space="preserve">803 618,00 </t>
  </si>
  <si>
    <t xml:space="preserve">130 540,00 </t>
  </si>
  <si>
    <t>Выбытие финансовых активов, всего:</t>
  </si>
  <si>
    <t>на 1 декабря 2019 г.</t>
  </si>
  <si>
    <r>
      <t xml:space="preserve">субсидии, предоставляемые в соответствии с </t>
    </r>
    <r>
      <rPr>
        <u val="single"/>
        <sz val="10"/>
        <rFont val="Times New Roman"/>
        <family val="1"/>
      </rPr>
      <t>абзацем вторым пункта 1 статьи 78.1</t>
    </r>
    <r>
      <rPr>
        <sz val="10"/>
        <rFont val="Times New Roman"/>
        <family val="1"/>
      </rPr>
      <t xml:space="preserve"> Бюджетного кодекса Российской Федерации</t>
    </r>
  </si>
  <si>
    <t>221</t>
  </si>
  <si>
    <t>местный</t>
  </si>
  <si>
    <t>Организация питания на летних площадках (местный)</t>
  </si>
  <si>
    <t>января</t>
  </si>
  <si>
    <t>Отдел образования администрации Смидовичского муниципального района</t>
  </si>
  <si>
    <t>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</si>
</sst>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  <numFmt numFmtId="179" formatCode="0.000"/>
    <numFmt numFmtId="180" formatCode="0.0000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sz val="7.5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4A4A4A"/>
      <name val="Times New Roman"/>
      <family val="1"/>
    </font>
    <font>
      <b/>
      <sz val="10"/>
      <color rgb="FF4A4A4A"/>
      <name val="Times New Roman"/>
      <family val="1"/>
    </font>
    <font>
      <b/>
      <sz val="10"/>
      <color rgb="FF7030A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wrapText="1"/>
    </xf>
    <xf numFmtId="0" fontId="1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top"/>
    </xf>
    <xf numFmtId="0" fontId="12" fillId="0" borderId="14" xfId="0" applyNumberFormat="1" applyFont="1" applyBorder="1" applyAlignment="1">
      <alignment horizontal="left"/>
    </xf>
    <xf numFmtId="0" fontId="12" fillId="0" borderId="15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wrapText="1"/>
    </xf>
    <xf numFmtId="0" fontId="66" fillId="0" borderId="0" xfId="0" applyNumberFormat="1" applyFont="1" applyFill="1" applyBorder="1" applyAlignment="1">
      <alignment horizontal="left"/>
    </xf>
    <xf numFmtId="0" fontId="66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top"/>
    </xf>
    <xf numFmtId="0" fontId="66" fillId="0" borderId="0" xfId="0" applyNumberFormat="1" applyFont="1" applyFill="1" applyBorder="1" applyAlignment="1">
      <alignment horizontal="right"/>
    </xf>
    <xf numFmtId="0" fontId="67" fillId="0" borderId="0" xfId="0" applyNumberFormat="1" applyFont="1" applyFill="1" applyBorder="1" applyAlignment="1">
      <alignment horizontal="left"/>
    </xf>
    <xf numFmtId="0" fontId="67" fillId="0" borderId="0" xfId="0" applyNumberFormat="1" applyFont="1" applyFill="1" applyBorder="1" applyAlignment="1">
      <alignment horizontal="left" vertical="center"/>
    </xf>
    <xf numFmtId="0" fontId="66" fillId="0" borderId="0" xfId="0" applyNumberFormat="1" applyFont="1" applyFill="1" applyBorder="1" applyAlignment="1">
      <alignment horizontal="left" vertical="center"/>
    </xf>
    <xf numFmtId="0" fontId="66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17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49" fontId="9" fillId="0" borderId="22" xfId="0" applyNumberFormat="1" applyFont="1" applyFill="1" applyBorder="1" applyAlignment="1">
      <alignment horizontal="left"/>
    </xf>
    <xf numFmtId="0" fontId="9" fillId="0" borderId="21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left" vertical="top"/>
    </xf>
    <xf numFmtId="0" fontId="9" fillId="0" borderId="23" xfId="0" applyNumberFormat="1" applyFont="1" applyFill="1" applyBorder="1" applyAlignment="1">
      <alignment horizontal="left" vertical="top"/>
    </xf>
    <xf numFmtId="0" fontId="9" fillId="0" borderId="22" xfId="0" applyNumberFormat="1" applyFont="1" applyFill="1" applyBorder="1" applyAlignment="1">
      <alignment horizontal="left" vertical="top"/>
    </xf>
    <xf numFmtId="0" fontId="9" fillId="0" borderId="24" xfId="0" applyNumberFormat="1" applyFont="1" applyFill="1" applyBorder="1" applyAlignment="1">
      <alignment horizontal="left" vertical="top"/>
    </xf>
    <xf numFmtId="0" fontId="18" fillId="0" borderId="1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left"/>
    </xf>
    <xf numFmtId="0" fontId="9" fillId="0" borderId="12" xfId="0" applyNumberFormat="1" applyFont="1" applyBorder="1" applyAlignment="1">
      <alignment horizontal="left"/>
    </xf>
    <xf numFmtId="0" fontId="9" fillId="0" borderId="14" xfId="0" applyNumberFormat="1" applyFont="1" applyBorder="1" applyAlignment="1">
      <alignment horizontal="left"/>
    </xf>
    <xf numFmtId="0" fontId="9" fillId="0" borderId="15" xfId="0" applyNumberFormat="1" applyFont="1" applyBorder="1" applyAlignment="1">
      <alignment horizontal="left"/>
    </xf>
    <xf numFmtId="0" fontId="9" fillId="0" borderId="16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9" fillId="0" borderId="25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center" wrapText="1"/>
    </xf>
    <xf numFmtId="0" fontId="9" fillId="0" borderId="2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 vertical="top" wrapText="1"/>
    </xf>
    <xf numFmtId="179" fontId="2" fillId="0" borderId="0" xfId="0" applyNumberFormat="1" applyFont="1" applyFill="1" applyBorder="1" applyAlignment="1">
      <alignment horizontal="left"/>
    </xf>
    <xf numFmtId="0" fontId="5" fillId="0" borderId="26" xfId="0" applyNumberFormat="1" applyFont="1" applyBorder="1" applyAlignment="1">
      <alignment horizontal="center" vertical="center"/>
    </xf>
    <xf numFmtId="0" fontId="68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top"/>
    </xf>
    <xf numFmtId="0" fontId="5" fillId="0" borderId="2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wrapText="1"/>
    </xf>
    <xf numFmtId="0" fontId="5" fillId="33" borderId="26" xfId="0" applyFont="1" applyFill="1" applyBorder="1" applyAlignment="1">
      <alignment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justify"/>
    </xf>
    <xf numFmtId="0" fontId="9" fillId="33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/>
    </xf>
    <xf numFmtId="1" fontId="14" fillId="0" borderId="26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69" fillId="0" borderId="26" xfId="0" applyFont="1" applyBorder="1" applyAlignment="1">
      <alignment vertical="center" wrapText="1"/>
    </xf>
    <xf numFmtId="0" fontId="70" fillId="0" borderId="26" xfId="0" applyFont="1" applyBorder="1" applyAlignment="1">
      <alignment vertical="center" wrapText="1"/>
    </xf>
    <xf numFmtId="4" fontId="71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14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0" fontId="70" fillId="0" borderId="26" xfId="0" applyFont="1" applyBorder="1" applyAlignment="1">
      <alignment horizontal="right" vertical="center" wrapText="1"/>
    </xf>
    <xf numFmtId="0" fontId="69" fillId="0" borderId="26" xfId="0" applyFont="1" applyBorder="1" applyAlignment="1">
      <alignment horizontal="right" vertical="center" wrapText="1"/>
    </xf>
    <xf numFmtId="0" fontId="72" fillId="0" borderId="0" xfId="0" applyNumberFormat="1" applyFont="1" applyFill="1" applyBorder="1" applyAlignment="1">
      <alignment horizontal="left"/>
    </xf>
    <xf numFmtId="0" fontId="73" fillId="0" borderId="0" xfId="0" applyNumberFormat="1" applyFont="1" applyFill="1" applyBorder="1" applyAlignment="1">
      <alignment horizontal="right"/>
    </xf>
    <xf numFmtId="0" fontId="73" fillId="0" borderId="0" xfId="0" applyNumberFormat="1" applyFont="1" applyFill="1" applyBorder="1" applyAlignment="1">
      <alignment horizontal="left"/>
    </xf>
    <xf numFmtId="0" fontId="72" fillId="0" borderId="0" xfId="0" applyNumberFormat="1" applyFont="1" applyFill="1" applyBorder="1" applyAlignment="1">
      <alignment horizontal="center"/>
    </xf>
    <xf numFmtId="0" fontId="72" fillId="0" borderId="0" xfId="0" applyNumberFormat="1" applyFont="1" applyBorder="1" applyAlignment="1">
      <alignment horizontal="left"/>
    </xf>
    <xf numFmtId="0" fontId="72" fillId="0" borderId="0" xfId="0" applyNumberFormat="1" applyFont="1" applyFill="1" applyBorder="1" applyAlignment="1">
      <alignment horizontal="center" vertical="top"/>
    </xf>
    <xf numFmtId="0" fontId="72" fillId="0" borderId="0" xfId="0" applyNumberFormat="1" applyFont="1" applyFill="1" applyBorder="1" applyAlignment="1">
      <alignment horizontal="left" vertical="center"/>
    </xf>
    <xf numFmtId="0" fontId="72" fillId="0" borderId="0" xfId="0" applyNumberFormat="1" applyFont="1" applyFill="1" applyBorder="1" applyAlignment="1">
      <alignment horizontal="right" vertical="center"/>
    </xf>
    <xf numFmtId="0" fontId="72" fillId="0" borderId="0" xfId="0" applyNumberFormat="1" applyFont="1" applyFill="1" applyBorder="1" applyAlignment="1">
      <alignment horizontal="right"/>
    </xf>
    <xf numFmtId="0" fontId="74" fillId="0" borderId="0" xfId="0" applyNumberFormat="1" applyFont="1" applyBorder="1" applyAlignment="1">
      <alignment horizontal="left"/>
    </xf>
    <xf numFmtId="0" fontId="74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 vertical="top"/>
    </xf>
    <xf numFmtId="0" fontId="6" fillId="0" borderId="22" xfId="0" applyNumberFormat="1" applyFont="1" applyFill="1" applyBorder="1" applyAlignment="1">
      <alignment horizontal="left"/>
    </xf>
    <xf numFmtId="0" fontId="12" fillId="0" borderId="18" xfId="0" applyNumberFormat="1" applyFont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6" fillId="0" borderId="22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49" fontId="10" fillId="0" borderId="22" xfId="0" applyNumberFormat="1" applyFont="1" applyFill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22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15" fillId="0" borderId="42" xfId="0" applyNumberFormat="1" applyFont="1" applyFill="1" applyBorder="1" applyAlignment="1">
      <alignment horizontal="center" vertical="center"/>
    </xf>
    <xf numFmtId="49" fontId="15" fillId="0" borderId="43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49" fontId="15" fillId="0" borderId="45" xfId="0" applyNumberFormat="1" applyFont="1" applyFill="1" applyBorder="1" applyAlignment="1">
      <alignment horizontal="center" vertical="center"/>
    </xf>
    <xf numFmtId="49" fontId="15" fillId="0" borderId="46" xfId="0" applyNumberFormat="1" applyFont="1" applyFill="1" applyBorder="1" applyAlignment="1">
      <alignment horizontal="center" vertical="center"/>
    </xf>
    <xf numFmtId="49" fontId="15" fillId="0" borderId="47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left" wrapText="1"/>
    </xf>
    <xf numFmtId="0" fontId="6" fillId="0" borderId="18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wrapText="1"/>
    </xf>
    <xf numFmtId="49" fontId="6" fillId="0" borderId="48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49" fontId="6" fillId="0" borderId="51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horizontal="left" vertical="center" wrapText="1"/>
    </xf>
    <xf numFmtId="49" fontId="6" fillId="0" borderId="53" xfId="0" applyNumberFormat="1" applyFont="1" applyFill="1" applyBorder="1" applyAlignment="1">
      <alignment horizontal="center"/>
    </xf>
    <xf numFmtId="49" fontId="6" fillId="0" borderId="54" xfId="0" applyNumberFormat="1" applyFont="1" applyFill="1" applyBorder="1" applyAlignment="1">
      <alignment horizontal="center"/>
    </xf>
    <xf numFmtId="49" fontId="6" fillId="0" borderId="55" xfId="0" applyNumberFormat="1" applyFont="1" applyFill="1" applyBorder="1" applyAlignment="1">
      <alignment horizontal="center"/>
    </xf>
    <xf numFmtId="0" fontId="17" fillId="0" borderId="22" xfId="0" applyNumberFormat="1" applyFont="1" applyFill="1" applyBorder="1" applyAlignment="1">
      <alignment horizontal="center"/>
    </xf>
    <xf numFmtId="0" fontId="6" fillId="0" borderId="51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6" fillId="0" borderId="52" xfId="0" applyNumberFormat="1" applyFont="1" applyFill="1" applyBorder="1" applyAlignment="1">
      <alignment horizontal="center"/>
    </xf>
    <xf numFmtId="0" fontId="16" fillId="0" borderId="56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left" vertical="center" wrapText="1" indent="4"/>
    </xf>
    <xf numFmtId="0" fontId="9" fillId="0" borderId="49" xfId="0" applyNumberFormat="1" applyFont="1" applyBorder="1" applyAlignment="1">
      <alignment horizontal="left" vertical="center" wrapText="1" indent="4"/>
    </xf>
    <xf numFmtId="0" fontId="9" fillId="0" borderId="27" xfId="0" applyNumberFormat="1" applyFont="1" applyBorder="1" applyAlignment="1">
      <alignment horizontal="left" vertical="center" wrapText="1" indent="4"/>
    </xf>
    <xf numFmtId="0" fontId="9" fillId="0" borderId="25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 vertical="top"/>
    </xf>
    <xf numFmtId="0" fontId="9" fillId="0" borderId="49" xfId="0" applyNumberFormat="1" applyFont="1" applyBorder="1" applyAlignment="1">
      <alignment horizontal="center" vertical="top"/>
    </xf>
    <xf numFmtId="0" fontId="9" fillId="0" borderId="27" xfId="0" applyNumberFormat="1" applyFont="1" applyBorder="1" applyAlignment="1">
      <alignment horizontal="center" vertical="top"/>
    </xf>
    <xf numFmtId="0" fontId="9" fillId="0" borderId="25" xfId="0" applyNumberFormat="1" applyFont="1" applyBorder="1" applyAlignment="1">
      <alignment horizontal="left" vertical="center" wrapText="1" indent="2"/>
    </xf>
    <xf numFmtId="0" fontId="9" fillId="0" borderId="49" xfId="0" applyNumberFormat="1" applyFont="1" applyBorder="1" applyAlignment="1">
      <alignment horizontal="left" vertical="center" wrapText="1" indent="2"/>
    </xf>
    <xf numFmtId="0" fontId="9" fillId="0" borderId="27" xfId="0" applyNumberFormat="1" applyFont="1" applyBorder="1" applyAlignment="1">
      <alignment horizontal="left" vertical="center" wrapText="1" indent="2"/>
    </xf>
    <xf numFmtId="0" fontId="14" fillId="0" borderId="25" xfId="0" applyNumberFormat="1" applyFont="1" applyBorder="1" applyAlignment="1">
      <alignment vertical="center" wrapText="1"/>
    </xf>
    <xf numFmtId="0" fontId="14" fillId="0" borderId="49" xfId="0" applyNumberFormat="1" applyFont="1" applyBorder="1" applyAlignment="1">
      <alignment vertical="center" wrapText="1"/>
    </xf>
    <xf numFmtId="0" fontId="14" fillId="0" borderId="27" xfId="0" applyNumberFormat="1" applyFont="1" applyBorder="1" applyAlignment="1">
      <alignment vertical="center" wrapText="1"/>
    </xf>
    <xf numFmtId="0" fontId="9" fillId="0" borderId="25" xfId="0" applyNumberFormat="1" applyFont="1" applyBorder="1" applyAlignment="1">
      <alignment horizontal="left" vertical="center" wrapText="1" indent="1"/>
    </xf>
    <xf numFmtId="0" fontId="9" fillId="0" borderId="49" xfId="0" applyNumberFormat="1" applyFont="1" applyBorder="1" applyAlignment="1">
      <alignment horizontal="left" vertical="center" wrapText="1" indent="1"/>
    </xf>
    <xf numFmtId="0" fontId="9" fillId="0" borderId="27" xfId="0" applyNumberFormat="1" applyFont="1" applyBorder="1" applyAlignment="1">
      <alignment horizontal="left" vertical="center" wrapText="1" indent="1"/>
    </xf>
    <xf numFmtId="0" fontId="70" fillId="0" borderId="26" xfId="0" applyFont="1" applyBorder="1" applyAlignment="1">
      <alignment vertical="center" wrapText="1"/>
    </xf>
    <xf numFmtId="0" fontId="69" fillId="0" borderId="26" xfId="0" applyFont="1" applyBorder="1" applyAlignment="1">
      <alignment vertical="center" wrapText="1"/>
    </xf>
    <xf numFmtId="0" fontId="70" fillId="0" borderId="26" xfId="0" applyFont="1" applyBorder="1" applyAlignment="1">
      <alignment horizontal="right" vertical="center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right"/>
    </xf>
    <xf numFmtId="0" fontId="14" fillId="33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75" fillId="0" borderId="0" xfId="42" applyFont="1" applyFill="1" applyAlignment="1" applyProtection="1">
      <alignment horizontal="center"/>
      <protection/>
    </xf>
    <xf numFmtId="0" fontId="14" fillId="0" borderId="26" xfId="0" applyFont="1" applyFill="1" applyBorder="1" applyAlignment="1">
      <alignment horizontal="center" vertical="center" wrapText="1"/>
    </xf>
    <xf numFmtId="0" fontId="9" fillId="0" borderId="26" xfId="42" applyFont="1" applyFill="1" applyBorder="1" applyAlignment="1" applyProtection="1">
      <alignment horizontal="center" vertical="top" wrapText="1"/>
      <protection/>
    </xf>
    <xf numFmtId="0" fontId="14" fillId="0" borderId="25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69" fillId="0" borderId="26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wrapText="1"/>
    </xf>
    <xf numFmtId="0" fontId="7" fillId="0" borderId="0" xfId="0" applyNumberFormat="1" applyFont="1" applyBorder="1" applyAlignment="1">
      <alignment horizont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9" fillId="0" borderId="25" xfId="0" applyNumberFormat="1" applyFont="1" applyBorder="1" applyAlignment="1">
      <alignment vertical="top" wrapText="1"/>
    </xf>
    <xf numFmtId="0" fontId="9" fillId="0" borderId="49" xfId="0" applyNumberFormat="1" applyFont="1" applyBorder="1" applyAlignment="1">
      <alignment vertical="top" wrapText="1"/>
    </xf>
    <xf numFmtId="0" fontId="9" fillId="0" borderId="27" xfId="0" applyNumberFormat="1" applyFont="1" applyBorder="1" applyAlignment="1">
      <alignment vertical="top" wrapText="1"/>
    </xf>
    <xf numFmtId="0" fontId="9" fillId="0" borderId="26" xfId="0" applyNumberFormat="1" applyFont="1" applyBorder="1" applyAlignment="1">
      <alignment horizontal="center" vertical="top" wrapText="1"/>
    </xf>
    <xf numFmtId="49" fontId="9" fillId="0" borderId="2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left" vertical="center" wrapText="1"/>
    </xf>
    <xf numFmtId="0" fontId="9" fillId="0" borderId="49" xfId="0" applyNumberFormat="1" applyFont="1" applyBorder="1" applyAlignment="1">
      <alignment horizontal="left" vertical="center" wrapText="1"/>
    </xf>
    <xf numFmtId="0" fontId="9" fillId="0" borderId="27" xfId="0" applyNumberFormat="1" applyFont="1" applyBorder="1" applyAlignment="1">
      <alignment horizontal="left" vertical="center" wrapText="1"/>
    </xf>
    <xf numFmtId="49" fontId="9" fillId="0" borderId="26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49" fontId="9" fillId="0" borderId="22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left"/>
    </xf>
    <xf numFmtId="0" fontId="9" fillId="0" borderId="1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/>
    </xf>
    <xf numFmtId="0" fontId="18" fillId="0" borderId="56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49" fontId="9" fillId="0" borderId="53" xfId="0" applyNumberFormat="1" applyFont="1" applyFill="1" applyBorder="1" applyAlignment="1">
      <alignment horizontal="center"/>
    </xf>
    <xf numFmtId="49" fontId="9" fillId="0" borderId="54" xfId="0" applyNumberFormat="1" applyFont="1" applyFill="1" applyBorder="1" applyAlignment="1">
      <alignment horizontal="center"/>
    </xf>
    <xf numFmtId="49" fontId="9" fillId="0" borderId="55" xfId="0" applyNumberFormat="1" applyFont="1" applyFill="1" applyBorder="1" applyAlignment="1">
      <alignment horizontal="center"/>
    </xf>
    <xf numFmtId="0" fontId="9" fillId="0" borderId="51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9" fillId="0" borderId="52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/>
    </xf>
    <xf numFmtId="49" fontId="9" fillId="0" borderId="32" xfId="0" applyNumberFormat="1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horizontal="center"/>
    </xf>
    <xf numFmtId="2" fontId="9" fillId="0" borderId="33" xfId="0" applyNumberFormat="1" applyFont="1" applyFill="1" applyBorder="1" applyAlignment="1">
      <alignment horizontal="center"/>
    </xf>
    <xf numFmtId="2" fontId="9" fillId="0" borderId="51" xfId="0" applyNumberFormat="1" applyFont="1" applyFill="1" applyBorder="1" applyAlignment="1">
      <alignment horizontal="center" vertical="center"/>
    </xf>
    <xf numFmtId="2" fontId="9" fillId="0" borderId="29" xfId="0" applyNumberFormat="1" applyFont="1" applyFill="1" applyBorder="1" applyAlignment="1">
      <alignment horizontal="center" vertical="center"/>
    </xf>
    <xf numFmtId="2" fontId="9" fillId="0" borderId="30" xfId="0" applyNumberFormat="1" applyFont="1" applyFill="1" applyBorder="1" applyAlignment="1">
      <alignment horizontal="center" vertical="center"/>
    </xf>
    <xf numFmtId="49" fontId="9" fillId="0" borderId="57" xfId="0" applyNumberFormat="1" applyFont="1" applyFill="1" applyBorder="1" applyAlignment="1">
      <alignment horizontal="center" vertical="center"/>
    </xf>
    <xf numFmtId="2" fontId="9" fillId="0" borderId="57" xfId="0" applyNumberFormat="1" applyFont="1" applyFill="1" applyBorder="1" applyAlignment="1">
      <alignment horizontal="center" vertical="center"/>
    </xf>
    <xf numFmtId="2" fontId="14" fillId="0" borderId="58" xfId="0" applyNumberFormat="1" applyFont="1" applyFill="1" applyBorder="1" applyAlignment="1">
      <alignment horizontal="center" vertical="center"/>
    </xf>
    <xf numFmtId="2" fontId="9" fillId="0" borderId="58" xfId="0" applyNumberFormat="1" applyFont="1" applyFill="1" applyBorder="1" applyAlignment="1">
      <alignment horizontal="center" vertical="center"/>
    </xf>
    <xf numFmtId="2" fontId="9" fillId="0" borderId="59" xfId="0" applyNumberFormat="1" applyFont="1" applyFill="1" applyBorder="1" applyAlignment="1">
      <alignment horizontal="center" vertical="center"/>
    </xf>
    <xf numFmtId="0" fontId="9" fillId="0" borderId="57" xfId="0" applyNumberFormat="1" applyFont="1" applyFill="1" applyBorder="1" applyAlignment="1">
      <alignment horizontal="center" vertical="top"/>
    </xf>
    <xf numFmtId="0" fontId="9" fillId="0" borderId="28" xfId="0" applyNumberFormat="1" applyFont="1" applyFill="1" applyBorder="1" applyAlignment="1">
      <alignment horizontal="center" vertical="top"/>
    </xf>
    <xf numFmtId="0" fontId="9" fillId="0" borderId="27" xfId="0" applyNumberFormat="1" applyFont="1" applyFill="1" applyBorder="1" applyAlignment="1">
      <alignment horizontal="left" wrapText="1"/>
    </xf>
    <xf numFmtId="0" fontId="9" fillId="0" borderId="26" xfId="0" applyNumberFormat="1" applyFont="1" applyFill="1" applyBorder="1" applyAlignment="1">
      <alignment horizontal="left" wrapText="1"/>
    </xf>
    <xf numFmtId="0" fontId="9" fillId="0" borderId="25" xfId="0" applyNumberFormat="1" applyFont="1" applyFill="1" applyBorder="1" applyAlignment="1">
      <alignment horizontal="left" wrapText="1"/>
    </xf>
    <xf numFmtId="49" fontId="9" fillId="0" borderId="31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60" xfId="0" applyNumberFormat="1" applyFont="1" applyFill="1" applyBorder="1" applyAlignment="1">
      <alignment horizontal="center" vertical="top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top"/>
    </xf>
    <xf numFmtId="0" fontId="9" fillId="0" borderId="49" xfId="0" applyNumberFormat="1" applyFont="1" applyFill="1" applyBorder="1" applyAlignment="1">
      <alignment horizontal="center" vertical="top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49" fontId="72" fillId="0" borderId="34" xfId="0" applyNumberFormat="1" applyFont="1" applyFill="1" applyBorder="1" applyAlignment="1">
      <alignment horizontal="center"/>
    </xf>
    <xf numFmtId="49" fontId="72" fillId="0" borderId="26" xfId="0" applyNumberFormat="1" applyFont="1" applyFill="1" applyBorder="1" applyAlignment="1">
      <alignment horizontal="center"/>
    </xf>
    <xf numFmtId="49" fontId="72" fillId="0" borderId="35" xfId="0" applyNumberFormat="1" applyFont="1" applyFill="1" applyBorder="1" applyAlignment="1">
      <alignment horizontal="center"/>
    </xf>
    <xf numFmtId="49" fontId="74" fillId="0" borderId="36" xfId="0" applyNumberFormat="1" applyFont="1" applyFill="1" applyBorder="1" applyAlignment="1">
      <alignment horizontal="center"/>
    </xf>
    <xf numFmtId="49" fontId="74" fillId="0" borderId="18" xfId="0" applyNumberFormat="1" applyFont="1" applyFill="1" applyBorder="1" applyAlignment="1">
      <alignment horizontal="center"/>
    </xf>
    <xf numFmtId="49" fontId="74" fillId="0" borderId="37" xfId="0" applyNumberFormat="1" applyFont="1" applyFill="1" applyBorder="1" applyAlignment="1">
      <alignment horizontal="center"/>
    </xf>
    <xf numFmtId="49" fontId="74" fillId="0" borderId="38" xfId="0" applyNumberFormat="1" applyFont="1" applyFill="1" applyBorder="1" applyAlignment="1">
      <alignment horizontal="center"/>
    </xf>
    <xf numFmtId="49" fontId="74" fillId="0" borderId="22" xfId="0" applyNumberFormat="1" applyFont="1" applyFill="1" applyBorder="1" applyAlignment="1">
      <alignment horizontal="center"/>
    </xf>
    <xf numFmtId="49" fontId="74" fillId="0" borderId="39" xfId="0" applyNumberFormat="1" applyFont="1" applyFill="1" applyBorder="1" applyAlignment="1">
      <alignment horizontal="center"/>
    </xf>
    <xf numFmtId="0" fontId="73" fillId="0" borderId="0" xfId="0" applyNumberFormat="1" applyFont="1" applyFill="1" applyBorder="1" applyAlignment="1">
      <alignment horizontal="center"/>
    </xf>
    <xf numFmtId="49" fontId="73" fillId="0" borderId="22" xfId="0" applyNumberFormat="1" applyFont="1" applyFill="1" applyBorder="1" applyAlignment="1">
      <alignment horizontal="left"/>
    </xf>
    <xf numFmtId="49" fontId="72" fillId="0" borderId="28" xfId="0" applyNumberFormat="1" applyFont="1" applyFill="1" applyBorder="1" applyAlignment="1">
      <alignment horizontal="center" vertical="center"/>
    </xf>
    <xf numFmtId="49" fontId="72" fillId="0" borderId="29" xfId="0" applyNumberFormat="1" applyFont="1" applyFill="1" applyBorder="1" applyAlignment="1">
      <alignment horizontal="center" vertical="center"/>
    </xf>
    <xf numFmtId="49" fontId="72" fillId="0" borderId="30" xfId="0" applyNumberFormat="1" applyFont="1" applyFill="1" applyBorder="1" applyAlignment="1">
      <alignment horizontal="center" vertical="center"/>
    </xf>
    <xf numFmtId="49" fontId="72" fillId="0" borderId="31" xfId="0" applyNumberFormat="1" applyFont="1" applyFill="1" applyBorder="1" applyAlignment="1">
      <alignment horizontal="center" vertical="center"/>
    </xf>
    <xf numFmtId="49" fontId="72" fillId="0" borderId="32" xfId="0" applyNumberFormat="1" applyFont="1" applyFill="1" applyBorder="1" applyAlignment="1">
      <alignment horizontal="center" vertical="center"/>
    </xf>
    <xf numFmtId="49" fontId="72" fillId="0" borderId="33" xfId="0" applyNumberFormat="1" applyFont="1" applyFill="1" applyBorder="1" applyAlignment="1">
      <alignment horizontal="center" vertical="center"/>
    </xf>
    <xf numFmtId="49" fontId="66" fillId="0" borderId="22" xfId="0" applyNumberFormat="1" applyFont="1" applyFill="1" applyBorder="1" applyAlignment="1">
      <alignment horizontal="center"/>
    </xf>
    <xf numFmtId="0" fontId="66" fillId="0" borderId="0" xfId="0" applyNumberFormat="1" applyFont="1" applyFill="1" applyBorder="1" applyAlignment="1">
      <alignment horizontal="left"/>
    </xf>
    <xf numFmtId="0" fontId="66" fillId="0" borderId="0" xfId="0" applyNumberFormat="1" applyFont="1" applyFill="1" applyBorder="1" applyAlignment="1">
      <alignment horizontal="right"/>
    </xf>
    <xf numFmtId="49" fontId="66" fillId="0" borderId="22" xfId="0" applyNumberFormat="1" applyFont="1" applyFill="1" applyBorder="1" applyAlignment="1">
      <alignment horizontal="left"/>
    </xf>
    <xf numFmtId="0" fontId="72" fillId="0" borderId="18" xfId="0" applyNumberFormat="1" applyFont="1" applyFill="1" applyBorder="1" applyAlignment="1">
      <alignment horizontal="center" vertical="top"/>
    </xf>
    <xf numFmtId="0" fontId="72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left"/>
    </xf>
    <xf numFmtId="0" fontId="72" fillId="0" borderId="22" xfId="0" applyNumberFormat="1" applyFont="1" applyFill="1" applyBorder="1" applyAlignment="1">
      <alignment horizontal="center"/>
    </xf>
    <xf numFmtId="0" fontId="5" fillId="0" borderId="26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left" vertical="center"/>
    </xf>
    <xf numFmtId="49" fontId="10" fillId="0" borderId="49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center" vertical="top"/>
    </xf>
    <xf numFmtId="0" fontId="5" fillId="0" borderId="26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/>
    </xf>
    <xf numFmtId="49" fontId="10" fillId="0" borderId="22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22" xfId="0" applyNumberFormat="1" applyFont="1" applyBorder="1" applyAlignment="1">
      <alignment horizontal="left"/>
    </xf>
    <xf numFmtId="2" fontId="9" fillId="0" borderId="26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49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2" fontId="9" fillId="0" borderId="49" xfId="0" applyNumberFormat="1" applyFont="1" applyFill="1" applyBorder="1" applyAlignment="1">
      <alignment horizontal="center" vertical="center"/>
    </xf>
    <xf numFmtId="2" fontId="9" fillId="0" borderId="2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49" fontId="14" fillId="0" borderId="49" xfId="0" applyNumberFormat="1" applyFont="1" applyFill="1" applyBorder="1" applyAlignment="1">
      <alignment horizontal="left" vertical="center"/>
    </xf>
    <xf numFmtId="49" fontId="14" fillId="0" borderId="27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left" vertical="center"/>
    </xf>
    <xf numFmtId="49" fontId="9" fillId="0" borderId="49" xfId="0" applyNumberFormat="1" applyFont="1" applyFill="1" applyBorder="1" applyAlignment="1">
      <alignment horizontal="right" vertical="center"/>
    </xf>
    <xf numFmtId="49" fontId="9" fillId="0" borderId="27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179" fontId="14" fillId="0" borderId="26" xfId="0" applyNumberFormat="1" applyFont="1" applyFill="1" applyBorder="1" applyAlignment="1">
      <alignment horizontal="center" vertical="center"/>
    </xf>
    <xf numFmtId="0" fontId="9" fillId="0" borderId="49" xfId="0" applyNumberFormat="1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left" vertical="center" wrapText="1"/>
    </xf>
    <xf numFmtId="0" fontId="9" fillId="0" borderId="49" xfId="0" applyNumberFormat="1" applyFont="1" applyFill="1" applyBorder="1" applyAlignment="1">
      <alignment horizontal="left" vertical="center" wrapText="1" indent="2"/>
    </xf>
    <xf numFmtId="0" fontId="9" fillId="0" borderId="27" xfId="0" applyNumberFormat="1" applyFont="1" applyFill="1" applyBorder="1" applyAlignment="1">
      <alignment horizontal="left" vertical="center" wrapText="1" indent="2"/>
    </xf>
    <xf numFmtId="0" fontId="9" fillId="0" borderId="18" xfId="0" applyNumberFormat="1" applyFont="1" applyFill="1" applyBorder="1" applyAlignment="1">
      <alignment horizontal="left" vertical="center" wrapText="1" indent="2"/>
    </xf>
    <xf numFmtId="0" fontId="9" fillId="0" borderId="19" xfId="0" applyNumberFormat="1" applyFont="1" applyFill="1" applyBorder="1" applyAlignment="1">
      <alignment horizontal="left" vertical="center" wrapText="1" indent="2"/>
    </xf>
    <xf numFmtId="0" fontId="9" fillId="0" borderId="24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top" wrapText="1"/>
    </xf>
    <xf numFmtId="0" fontId="9" fillId="0" borderId="18" xfId="0" applyNumberFormat="1" applyFont="1" applyFill="1" applyBorder="1" applyAlignment="1">
      <alignment horizontal="center" vertical="top" wrapText="1"/>
    </xf>
    <xf numFmtId="0" fontId="9" fillId="0" borderId="19" xfId="0" applyNumberFormat="1" applyFont="1" applyFill="1" applyBorder="1" applyAlignment="1">
      <alignment horizontal="center" vertical="top" wrapText="1"/>
    </xf>
    <xf numFmtId="0" fontId="9" fillId="0" borderId="17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justify" wrapText="1"/>
    </xf>
    <xf numFmtId="0" fontId="5" fillId="0" borderId="0" xfId="0" applyNumberFormat="1" applyFont="1" applyFill="1" applyBorder="1" applyAlignment="1">
      <alignment horizontal="justify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72" fillId="0" borderId="25" xfId="0" applyNumberFormat="1" applyFont="1" applyFill="1" applyBorder="1" applyAlignment="1">
      <alignment horizontal="center" vertical="center" wrapText="1"/>
    </xf>
    <xf numFmtId="0" fontId="72" fillId="0" borderId="49" xfId="0" applyNumberFormat="1" applyFont="1" applyFill="1" applyBorder="1" applyAlignment="1">
      <alignment horizontal="center" vertical="center" wrapText="1"/>
    </xf>
    <xf numFmtId="0" fontId="72" fillId="0" borderId="27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left" vertical="center" wrapText="1"/>
    </xf>
    <xf numFmtId="0" fontId="14" fillId="0" borderId="25" xfId="0" applyNumberFormat="1" applyFont="1" applyFill="1" applyBorder="1" applyAlignment="1">
      <alignment horizontal="left" vertical="center"/>
    </xf>
    <xf numFmtId="0" fontId="14" fillId="0" borderId="49" xfId="0" applyNumberFormat="1" applyFont="1" applyFill="1" applyBorder="1" applyAlignment="1">
      <alignment horizontal="left" vertical="center"/>
    </xf>
    <xf numFmtId="0" fontId="14" fillId="0" borderId="27" xfId="0" applyNumberFormat="1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49"/>
  <sheetViews>
    <sheetView tabSelected="1" zoomScale="120" zoomScaleNormal="120" zoomScaleSheetLayoutView="120" zoomScalePageLayoutView="0" workbookViewId="0" topLeftCell="A13">
      <selection activeCell="BZ19" sqref="BZ19:CB19"/>
    </sheetView>
  </sheetViews>
  <sheetFormatPr defaultColWidth="0.875" defaultRowHeight="12.75"/>
  <cols>
    <col min="1" max="150" width="0.875" style="9" customWidth="1"/>
    <col min="151" max="151" width="0.12890625" style="9" customWidth="1"/>
    <col min="152" max="154" width="0.875" style="9" hidden="1" customWidth="1"/>
    <col min="155" max="16384" width="0.875" style="9" customWidth="1"/>
  </cols>
  <sheetData>
    <row r="1" s="17" customFormat="1" ht="9" customHeight="1"/>
    <row r="2" s="17" customFormat="1" ht="9" customHeight="1">
      <c r="CS2" s="17" t="s">
        <v>240</v>
      </c>
    </row>
    <row r="3" s="17" customFormat="1" ht="9" customHeight="1">
      <c r="CS3" s="17" t="s">
        <v>135</v>
      </c>
    </row>
    <row r="4" s="17" customFormat="1" ht="9" customHeight="1">
      <c r="CS4" s="17" t="s">
        <v>136</v>
      </c>
    </row>
    <row r="5" s="17" customFormat="1" ht="3" customHeight="1"/>
    <row r="6" s="18" customFormat="1" ht="9" customHeight="1">
      <c r="CS6" s="19" t="s">
        <v>137</v>
      </c>
    </row>
    <row r="7" s="17" customFormat="1" ht="6" customHeight="1"/>
    <row r="8" spans="68:167" s="11" customFormat="1" ht="10.5" customHeight="1">
      <c r="BP8" s="154" t="s">
        <v>138</v>
      </c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</row>
    <row r="9" spans="68:167" s="11" customFormat="1" ht="10.5" customHeight="1"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</row>
    <row r="10" spans="68:167" s="17" customFormat="1" ht="9.75" customHeight="1">
      <c r="BP10" s="156" t="s">
        <v>139</v>
      </c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</row>
    <row r="11" spans="68:167" s="11" customFormat="1" ht="10.5" customHeight="1"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</row>
    <row r="12" spans="68:167" s="17" customFormat="1" ht="9.75" customHeight="1">
      <c r="BP12" s="158" t="s">
        <v>140</v>
      </c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</row>
    <row r="13" spans="68:167" s="11" customFormat="1" ht="10.5" customHeight="1"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20"/>
      <c r="CM13" s="20"/>
      <c r="DT13" s="20"/>
      <c r="DU13" s="20"/>
      <c r="DV13" s="20"/>
      <c r="DW13" s="20"/>
      <c r="DX13" s="20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</row>
    <row r="14" spans="68:167" s="17" customFormat="1" ht="9.75" customHeight="1">
      <c r="BP14" s="158" t="s">
        <v>95</v>
      </c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21"/>
      <c r="CM14" s="21"/>
      <c r="DY14" s="156" t="s">
        <v>96</v>
      </c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</row>
    <row r="15" spans="68:167" s="11" customFormat="1" ht="10.5" customHeight="1">
      <c r="BP15" s="22" t="s">
        <v>97</v>
      </c>
      <c r="BQ15" s="159" t="s">
        <v>278</v>
      </c>
      <c r="BR15" s="159"/>
      <c r="BS15" s="159"/>
      <c r="BT15" s="159"/>
      <c r="BU15" s="159"/>
      <c r="BV15" s="160" t="s">
        <v>97</v>
      </c>
      <c r="BW15" s="160"/>
      <c r="BX15" s="159" t="s">
        <v>378</v>
      </c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61">
        <v>20</v>
      </c>
      <c r="CV15" s="161"/>
      <c r="CW15" s="161"/>
      <c r="CX15" s="161"/>
      <c r="CY15" s="162" t="s">
        <v>380</v>
      </c>
      <c r="CZ15" s="162"/>
      <c r="DA15" s="162"/>
      <c r="DB15" s="160" t="s">
        <v>98</v>
      </c>
      <c r="DC15" s="160"/>
      <c r="DD15" s="160"/>
      <c r="FK15" s="22"/>
    </row>
    <row r="16" spans="2:154" s="10" customFormat="1" ht="15" customHeight="1">
      <c r="B16" s="163" t="s">
        <v>241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</row>
    <row r="17" spans="1:167" s="11" customFormat="1" ht="12" customHeight="1" thickBot="1">
      <c r="A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I17" s="24" t="s">
        <v>242</v>
      </c>
      <c r="EJ17" s="164" t="s">
        <v>380</v>
      </c>
      <c r="EK17" s="164"/>
      <c r="EL17" s="164"/>
      <c r="EM17" s="164"/>
      <c r="EN17" s="25" t="s">
        <v>143</v>
      </c>
      <c r="EO17" s="25"/>
      <c r="EP17" s="25"/>
      <c r="EQ17" s="25"/>
      <c r="EZ17" s="165" t="s">
        <v>82</v>
      </c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7"/>
    </row>
    <row r="18" spans="59:167" s="11" customFormat="1" ht="12" customHeight="1">
      <c r="BG18" s="30"/>
      <c r="EB18" s="25"/>
      <c r="EC18" s="25"/>
      <c r="ED18" s="25"/>
      <c r="EE18" s="25"/>
      <c r="EF18" s="26"/>
      <c r="EG18" s="26"/>
      <c r="EH18" s="27"/>
      <c r="EI18" s="56"/>
      <c r="EJ18" s="27"/>
      <c r="EK18" s="27"/>
      <c r="EL18" s="27"/>
      <c r="EM18" s="27"/>
      <c r="EN18" s="27"/>
      <c r="EO18" s="27"/>
      <c r="EP18" s="27"/>
      <c r="EQ18" s="27"/>
      <c r="ER18" s="28"/>
      <c r="ES18" s="28"/>
      <c r="ET18" s="28"/>
      <c r="EU18" s="28"/>
      <c r="EW18" s="27"/>
      <c r="EX18" s="28" t="s">
        <v>144</v>
      </c>
      <c r="EZ18" s="168" t="s">
        <v>141</v>
      </c>
      <c r="FA18" s="169"/>
      <c r="FB18" s="169"/>
      <c r="FC18" s="169"/>
      <c r="FD18" s="169"/>
      <c r="FE18" s="169"/>
      <c r="FF18" s="169"/>
      <c r="FG18" s="169"/>
      <c r="FH18" s="169"/>
      <c r="FI18" s="169"/>
      <c r="FJ18" s="169"/>
      <c r="FK18" s="170"/>
    </row>
    <row r="19" spans="43:167" s="11" customFormat="1" ht="10.5" customHeight="1">
      <c r="AQ19" s="22" t="s">
        <v>145</v>
      </c>
      <c r="AR19" s="159" t="s">
        <v>278</v>
      </c>
      <c r="AS19" s="159"/>
      <c r="AT19" s="159"/>
      <c r="AU19" s="159"/>
      <c r="AV19" s="159"/>
      <c r="AW19" s="160" t="s">
        <v>97</v>
      </c>
      <c r="AX19" s="160"/>
      <c r="AY19" s="159" t="s">
        <v>378</v>
      </c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61">
        <v>20</v>
      </c>
      <c r="BW19" s="161"/>
      <c r="BX19" s="161"/>
      <c r="BY19" s="161"/>
      <c r="BZ19" s="162" t="s">
        <v>380</v>
      </c>
      <c r="CA19" s="162"/>
      <c r="CB19" s="162"/>
      <c r="CC19" s="160" t="s">
        <v>98</v>
      </c>
      <c r="CD19" s="160"/>
      <c r="CE19" s="160"/>
      <c r="ER19" s="22"/>
      <c r="ES19" s="22"/>
      <c r="ET19" s="22"/>
      <c r="EU19" s="22"/>
      <c r="EX19" s="22" t="s">
        <v>99</v>
      </c>
      <c r="EZ19" s="171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3"/>
    </row>
    <row r="20" spans="1:167" s="11" customFormat="1" ht="14.25" customHeight="1">
      <c r="A20" s="11" t="s">
        <v>146</v>
      </c>
      <c r="AO20" s="174" t="s">
        <v>268</v>
      </c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R20" s="22"/>
      <c r="ES20" s="22"/>
      <c r="ET20" s="22"/>
      <c r="EU20" s="22"/>
      <c r="EX20" s="22"/>
      <c r="EZ20" s="176" t="s">
        <v>273</v>
      </c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8"/>
    </row>
    <row r="21" spans="1:167" s="11" customFormat="1" ht="15.75" customHeight="1">
      <c r="A21" s="11" t="s">
        <v>147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5"/>
      <c r="EK21" s="175"/>
      <c r="EL21" s="175"/>
      <c r="ER21" s="22"/>
      <c r="ES21" s="22"/>
      <c r="ET21" s="22"/>
      <c r="EU21" s="22"/>
      <c r="EX21" s="22" t="s">
        <v>100</v>
      </c>
      <c r="EZ21" s="17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80"/>
    </row>
    <row r="22" spans="1:167" s="11" customFormat="1" ht="3" customHeight="1" thickBo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R22" s="22"/>
      <c r="ES22" s="22"/>
      <c r="ET22" s="22"/>
      <c r="EU22" s="22"/>
      <c r="EX22" s="22"/>
      <c r="EZ22" s="176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8"/>
    </row>
    <row r="23" spans="1:167" s="11" customFormat="1" ht="10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N23" s="29"/>
      <c r="AO23" s="30" t="s">
        <v>83</v>
      </c>
      <c r="AP23" s="29"/>
      <c r="AQ23" s="29"/>
      <c r="AR23" s="29"/>
      <c r="AY23" s="184" t="s">
        <v>269</v>
      </c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6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R23" s="22"/>
      <c r="ES23" s="22"/>
      <c r="ET23" s="22"/>
      <c r="EU23" s="22"/>
      <c r="EX23" s="22" t="s">
        <v>148</v>
      </c>
      <c r="EZ23" s="181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3"/>
    </row>
    <row r="24" spans="1:167" s="11" customFormat="1" ht="3" customHeight="1" thickBo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Y24" s="187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R24" s="22"/>
      <c r="ES24" s="22"/>
      <c r="ET24" s="22"/>
      <c r="EU24" s="22"/>
      <c r="EX24" s="22"/>
      <c r="EZ24" s="17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80"/>
    </row>
    <row r="25" spans="1:167" s="11" customFormat="1" ht="10.5" customHeight="1">
      <c r="A25" s="11" t="s">
        <v>149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O25" s="190" t="s">
        <v>379</v>
      </c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0"/>
      <c r="ER25" s="22"/>
      <c r="ES25" s="22"/>
      <c r="ET25" s="22"/>
      <c r="EU25" s="22"/>
      <c r="EX25" s="28" t="s">
        <v>150</v>
      </c>
      <c r="EZ25" s="171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3"/>
    </row>
    <row r="26" spans="1:167" s="11" customFormat="1" ht="10.5" customHeight="1">
      <c r="A26" s="11" t="s">
        <v>151</v>
      </c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R26" s="22"/>
      <c r="ES26" s="22"/>
      <c r="ET26" s="22"/>
      <c r="EU26" s="22"/>
      <c r="EX26" s="22"/>
      <c r="EZ26" s="176"/>
      <c r="FA26" s="177"/>
      <c r="FB26" s="177"/>
      <c r="FC26" s="177"/>
      <c r="FD26" s="177"/>
      <c r="FE26" s="177"/>
      <c r="FF26" s="177"/>
      <c r="FG26" s="177"/>
      <c r="FH26" s="177"/>
      <c r="FI26" s="177"/>
      <c r="FJ26" s="177"/>
      <c r="FK26" s="178"/>
    </row>
    <row r="27" spans="1:167" s="11" customFormat="1" ht="10.5" customHeight="1">
      <c r="A27" s="11" t="s">
        <v>152</v>
      </c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R27" s="22"/>
      <c r="ES27" s="22"/>
      <c r="ET27" s="22"/>
      <c r="EU27" s="22"/>
      <c r="EX27" s="22" t="s">
        <v>153</v>
      </c>
      <c r="EZ27" s="193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5"/>
    </row>
    <row r="28" spans="1:167" s="11" customFormat="1" ht="10.5" customHeight="1">
      <c r="A28" s="11" t="s">
        <v>151</v>
      </c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N28" s="27"/>
      <c r="EO28" s="27"/>
      <c r="EP28" s="27"/>
      <c r="EQ28" s="27"/>
      <c r="ER28" s="28"/>
      <c r="ES28" s="28"/>
      <c r="ET28" s="28"/>
      <c r="EU28" s="28"/>
      <c r="EW28" s="27"/>
      <c r="EZ28" s="176"/>
      <c r="FA28" s="177"/>
      <c r="FB28" s="177"/>
      <c r="FC28" s="177"/>
      <c r="FD28" s="177"/>
      <c r="FE28" s="177"/>
      <c r="FF28" s="177"/>
      <c r="FG28" s="177"/>
      <c r="FH28" s="177"/>
      <c r="FI28" s="177"/>
      <c r="FJ28" s="177"/>
      <c r="FK28" s="178"/>
    </row>
    <row r="29" spans="1:167" s="11" customFormat="1" ht="10.5" customHeight="1">
      <c r="A29" s="11" t="s">
        <v>154</v>
      </c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N29" s="27"/>
      <c r="EO29" s="27"/>
      <c r="EP29" s="27"/>
      <c r="EQ29" s="27"/>
      <c r="ER29" s="28"/>
      <c r="ES29" s="28"/>
      <c r="ET29" s="28"/>
      <c r="EU29" s="28"/>
      <c r="EW29" s="27"/>
      <c r="EX29" s="22" t="s">
        <v>100</v>
      </c>
      <c r="EZ29" s="179"/>
      <c r="FA29" s="159"/>
      <c r="FB29" s="159"/>
      <c r="FC29" s="159"/>
      <c r="FD29" s="159"/>
      <c r="FE29" s="159"/>
      <c r="FF29" s="159"/>
      <c r="FG29" s="159"/>
      <c r="FH29" s="159"/>
      <c r="FI29" s="159"/>
      <c r="FJ29" s="159"/>
      <c r="FK29" s="180"/>
    </row>
    <row r="30" spans="1:167" s="11" customFormat="1" ht="10.5" customHeight="1">
      <c r="A30" s="11" t="s">
        <v>155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27"/>
      <c r="EK30" s="27"/>
      <c r="EL30" s="27"/>
      <c r="EM30" s="27"/>
      <c r="EN30" s="27"/>
      <c r="EO30" s="27"/>
      <c r="EP30" s="27"/>
      <c r="EQ30" s="27"/>
      <c r="ER30" s="28"/>
      <c r="ES30" s="28"/>
      <c r="ET30" s="28"/>
      <c r="EU30" s="28"/>
      <c r="EW30" s="27"/>
      <c r="EX30" s="22" t="s">
        <v>101</v>
      </c>
      <c r="EZ30" s="193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5"/>
    </row>
    <row r="31" spans="12:167" s="11" customFormat="1" ht="10.5" customHeight="1" thickBot="1">
      <c r="L31" s="155" t="s">
        <v>270</v>
      </c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27"/>
      <c r="EK31" s="27"/>
      <c r="EL31" s="27"/>
      <c r="EM31" s="27"/>
      <c r="EN31" s="27"/>
      <c r="EO31" s="27"/>
      <c r="EP31" s="27"/>
      <c r="EQ31" s="27"/>
      <c r="ER31" s="28"/>
      <c r="ES31" s="28"/>
      <c r="ET31" s="28"/>
      <c r="EU31" s="28"/>
      <c r="EW31" s="27"/>
      <c r="EX31" s="22" t="s">
        <v>156</v>
      </c>
      <c r="EZ31" s="197"/>
      <c r="FA31" s="198"/>
      <c r="FB31" s="198"/>
      <c r="FC31" s="198"/>
      <c r="FD31" s="198"/>
      <c r="FE31" s="198"/>
      <c r="FF31" s="198"/>
      <c r="FG31" s="198"/>
      <c r="FH31" s="198"/>
      <c r="FI31" s="198"/>
      <c r="FJ31" s="198"/>
      <c r="FK31" s="199"/>
    </row>
    <row r="32" spans="12:167" s="17" customFormat="1" ht="10.5" customHeight="1">
      <c r="L32" s="158" t="s">
        <v>157</v>
      </c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3"/>
      <c r="EK32" s="33"/>
      <c r="EL32" s="33"/>
      <c r="EM32" s="33"/>
      <c r="EN32" s="33"/>
      <c r="EO32" s="33"/>
      <c r="EP32" s="33"/>
      <c r="EQ32" s="33"/>
      <c r="ER32" s="34"/>
      <c r="ES32" s="34"/>
      <c r="ET32" s="34"/>
      <c r="EU32" s="34"/>
      <c r="EW32" s="33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</row>
    <row r="33" ht="4.5" customHeight="1"/>
    <row r="34" spans="1:142" ht="12" customHeight="1">
      <c r="A34" s="11" t="s">
        <v>264</v>
      </c>
      <c r="AO34" s="200" t="s">
        <v>271</v>
      </c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0"/>
      <c r="DU34" s="200"/>
      <c r="DV34" s="200"/>
      <c r="DW34" s="200"/>
      <c r="DX34" s="200"/>
      <c r="DY34" s="200"/>
      <c r="DZ34" s="200"/>
      <c r="EA34" s="200"/>
      <c r="EB34" s="200"/>
      <c r="EC34" s="200"/>
      <c r="ED34" s="200"/>
      <c r="EE34" s="200"/>
      <c r="EF34" s="200"/>
      <c r="EG34" s="200"/>
      <c r="EH34" s="200"/>
      <c r="EI34" s="200"/>
      <c r="EJ34" s="200"/>
      <c r="EK34" s="200"/>
      <c r="EL34" s="200"/>
    </row>
    <row r="35" spans="1:142" ht="12" customHeight="1">
      <c r="A35" s="57" t="s">
        <v>265</v>
      </c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0"/>
      <c r="DI35" s="200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  <c r="DT35" s="200"/>
      <c r="DU35" s="200"/>
      <c r="DV35" s="200"/>
      <c r="DW35" s="200"/>
      <c r="DX35" s="200"/>
      <c r="DY35" s="200"/>
      <c r="DZ35" s="200"/>
      <c r="EA35" s="200"/>
      <c r="EB35" s="200"/>
      <c r="EC35" s="200"/>
      <c r="ED35" s="200"/>
      <c r="EE35" s="200"/>
      <c r="EF35" s="200"/>
      <c r="EG35" s="200"/>
      <c r="EH35" s="200"/>
      <c r="EI35" s="200"/>
      <c r="EJ35" s="200"/>
      <c r="EK35" s="200"/>
      <c r="EL35" s="200"/>
    </row>
    <row r="36" spans="1:142" ht="12" customHeight="1">
      <c r="A36" s="57" t="s">
        <v>266</v>
      </c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200"/>
      <c r="DW36" s="200"/>
      <c r="DX36" s="200"/>
      <c r="DY36" s="200"/>
      <c r="DZ36" s="200"/>
      <c r="EA36" s="200"/>
      <c r="EB36" s="200"/>
      <c r="EC36" s="200"/>
      <c r="ED36" s="200"/>
      <c r="EE36" s="200"/>
      <c r="EF36" s="200"/>
      <c r="EG36" s="200"/>
      <c r="EH36" s="200"/>
      <c r="EI36" s="200"/>
      <c r="EJ36" s="200"/>
      <c r="EK36" s="200"/>
      <c r="EL36" s="200"/>
    </row>
    <row r="37" spans="1:142" ht="12" customHeight="1">
      <c r="A37" s="57" t="s">
        <v>267</v>
      </c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1"/>
      <c r="DU37" s="201"/>
      <c r="DV37" s="201"/>
      <c r="DW37" s="201"/>
      <c r="DX37" s="201"/>
      <c r="DY37" s="201"/>
      <c r="DZ37" s="201"/>
      <c r="EA37" s="201"/>
      <c r="EB37" s="201"/>
      <c r="EC37" s="201"/>
      <c r="ED37" s="201"/>
      <c r="EE37" s="201"/>
      <c r="EF37" s="201"/>
      <c r="EG37" s="201"/>
      <c r="EH37" s="201"/>
      <c r="EI37" s="201"/>
      <c r="EJ37" s="201"/>
      <c r="EK37" s="201"/>
      <c r="EL37" s="201"/>
    </row>
    <row r="38" spans="41:142" ht="4.5" customHeight="1" thickBot="1"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</row>
    <row r="39" spans="150:167" s="11" customFormat="1" ht="10.5" customHeight="1">
      <c r="ET39" s="22"/>
      <c r="EU39" s="22"/>
      <c r="EX39" s="22" t="s">
        <v>164</v>
      </c>
      <c r="EZ39" s="202" t="s">
        <v>198</v>
      </c>
      <c r="FA39" s="203"/>
      <c r="FB39" s="203"/>
      <c r="FC39" s="203"/>
      <c r="FD39" s="203"/>
      <c r="FE39" s="203"/>
      <c r="FF39" s="203"/>
      <c r="FG39" s="203"/>
      <c r="FH39" s="203"/>
      <c r="FI39" s="203"/>
      <c r="FJ39" s="203"/>
      <c r="FK39" s="204"/>
    </row>
    <row r="40" spans="1:167" s="11" customFormat="1" ht="10.5" customHeight="1" thickBot="1">
      <c r="A40" s="11" t="s">
        <v>165</v>
      </c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H40" s="205" t="s">
        <v>272</v>
      </c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ET40" s="22"/>
      <c r="EU40" s="22"/>
      <c r="EW40" s="27"/>
      <c r="EX40" s="22" t="s">
        <v>166</v>
      </c>
      <c r="EZ40" s="206"/>
      <c r="FA40" s="207"/>
      <c r="FB40" s="207"/>
      <c r="FC40" s="207"/>
      <c r="FD40" s="207"/>
      <c r="FE40" s="207"/>
      <c r="FF40" s="207"/>
      <c r="FG40" s="207"/>
      <c r="FH40" s="207"/>
      <c r="FI40" s="207"/>
      <c r="FJ40" s="207"/>
      <c r="FK40" s="208"/>
    </row>
    <row r="41" spans="14:58" s="17" customFormat="1" ht="10.5" customHeight="1" thickBot="1">
      <c r="N41" s="158" t="s">
        <v>95</v>
      </c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H41" s="156" t="s">
        <v>96</v>
      </c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</row>
    <row r="42" spans="1:167" ht="10.5" customHeight="1">
      <c r="A42" s="11" t="s">
        <v>167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X42" s="209" t="s">
        <v>168</v>
      </c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7"/>
    </row>
    <row r="43" spans="1:167" ht="10.5" customHeight="1">
      <c r="A43" s="11" t="s">
        <v>169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X43" s="211" t="s">
        <v>170</v>
      </c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12"/>
      <c r="DV43" s="212"/>
      <c r="DW43" s="212"/>
      <c r="DX43" s="212"/>
      <c r="DY43" s="212"/>
      <c r="DZ43" s="212"/>
      <c r="EA43" s="212"/>
      <c r="EB43" s="212"/>
      <c r="EC43" s="212"/>
      <c r="ED43" s="212"/>
      <c r="EE43" s="212"/>
      <c r="EF43" s="212"/>
      <c r="EG43" s="212"/>
      <c r="EH43" s="212"/>
      <c r="EI43" s="212"/>
      <c r="EJ43" s="212"/>
      <c r="EK43" s="212"/>
      <c r="EL43" s="212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9"/>
    </row>
    <row r="44" spans="1:167" ht="10.5" customHeight="1">
      <c r="A44" s="11" t="s">
        <v>171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H44" s="155" t="s">
        <v>355</v>
      </c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X44" s="40"/>
      <c r="BY44" s="11" t="s">
        <v>172</v>
      </c>
      <c r="CL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41"/>
    </row>
    <row r="45" spans="14:167" ht="10.5" customHeight="1">
      <c r="N45" s="158" t="s">
        <v>95</v>
      </c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H45" s="156" t="s">
        <v>96</v>
      </c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X45" s="40"/>
      <c r="BY45" s="11" t="s">
        <v>173</v>
      </c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Z45" s="155"/>
      <c r="DA45" s="155"/>
      <c r="DB45" s="155"/>
      <c r="DC45" s="155"/>
      <c r="DD45" s="155"/>
      <c r="DE45" s="155"/>
      <c r="DF45" s="155"/>
      <c r="DG45" s="155"/>
      <c r="DH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  <c r="DX45" s="155"/>
      <c r="DY45" s="155"/>
      <c r="DZ45" s="155"/>
      <c r="EA45" s="155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FJ45" s="11"/>
      <c r="FK45" s="41"/>
    </row>
    <row r="46" spans="1:167" ht="10.5" customHeight="1">
      <c r="A46" s="11" t="s">
        <v>172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X46" s="40"/>
      <c r="CL46" s="213" t="s">
        <v>174</v>
      </c>
      <c r="CM46" s="213"/>
      <c r="CN46" s="213"/>
      <c r="CO46" s="213"/>
      <c r="CP46" s="213"/>
      <c r="CQ46" s="213"/>
      <c r="CR46" s="213"/>
      <c r="CS46" s="213"/>
      <c r="CT46" s="213"/>
      <c r="CU46" s="213"/>
      <c r="CV46" s="213"/>
      <c r="CW46" s="213"/>
      <c r="CX46" s="213"/>
      <c r="CZ46" s="213" t="s">
        <v>95</v>
      </c>
      <c r="DA46" s="213"/>
      <c r="DB46" s="213"/>
      <c r="DC46" s="213"/>
      <c r="DD46" s="213"/>
      <c r="DE46" s="213"/>
      <c r="DF46" s="213"/>
      <c r="DG46" s="213"/>
      <c r="DH46" s="213"/>
      <c r="DJ46" s="213" t="s">
        <v>96</v>
      </c>
      <c r="DK46" s="213"/>
      <c r="DL46" s="213"/>
      <c r="DM46" s="213"/>
      <c r="DN46" s="213"/>
      <c r="DO46" s="213"/>
      <c r="DP46" s="213"/>
      <c r="DQ46" s="213"/>
      <c r="DR46" s="213"/>
      <c r="DS46" s="213"/>
      <c r="DT46" s="213"/>
      <c r="DU46" s="213"/>
      <c r="DV46" s="213"/>
      <c r="DW46" s="213"/>
      <c r="DX46" s="213"/>
      <c r="DY46" s="213"/>
      <c r="DZ46" s="213"/>
      <c r="EA46" s="213"/>
      <c r="EC46" s="213" t="s">
        <v>175</v>
      </c>
      <c r="ED46" s="213"/>
      <c r="EE46" s="213"/>
      <c r="EF46" s="213"/>
      <c r="EG46" s="213"/>
      <c r="EH46" s="213"/>
      <c r="EI46" s="213"/>
      <c r="EJ46" s="213"/>
      <c r="EK46" s="213"/>
      <c r="EL46" s="213"/>
      <c r="FJ46" s="42"/>
      <c r="FK46" s="41"/>
    </row>
    <row r="47" spans="1:167" ht="10.5" customHeight="1">
      <c r="A47" s="11" t="s">
        <v>173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O47" s="155" t="s">
        <v>272</v>
      </c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X47" s="40"/>
      <c r="BY47" s="161" t="s">
        <v>97</v>
      </c>
      <c r="BZ47" s="161"/>
      <c r="CA47" s="159"/>
      <c r="CB47" s="159"/>
      <c r="CC47" s="159"/>
      <c r="CD47" s="159"/>
      <c r="CE47" s="159"/>
      <c r="CF47" s="160" t="s">
        <v>97</v>
      </c>
      <c r="CG47" s="160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61">
        <v>20</v>
      </c>
      <c r="DF47" s="161"/>
      <c r="DG47" s="161"/>
      <c r="DH47" s="161"/>
      <c r="DI47" s="162"/>
      <c r="DJ47" s="162"/>
      <c r="DK47" s="162"/>
      <c r="DL47" s="160" t="s">
        <v>98</v>
      </c>
      <c r="DM47" s="160"/>
      <c r="DN47" s="160"/>
      <c r="ED47" s="11"/>
      <c r="EE47" s="11"/>
      <c r="EF47" s="11"/>
      <c r="EG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41"/>
    </row>
    <row r="48" spans="14:167" s="17" customFormat="1" ht="9.75" customHeight="1" thickBot="1">
      <c r="N48" s="213" t="s">
        <v>174</v>
      </c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D48" s="213" t="s">
        <v>95</v>
      </c>
      <c r="AE48" s="213"/>
      <c r="AF48" s="213"/>
      <c r="AG48" s="213"/>
      <c r="AH48" s="213"/>
      <c r="AI48" s="213"/>
      <c r="AJ48" s="213"/>
      <c r="AK48" s="213"/>
      <c r="AL48" s="213"/>
      <c r="AM48" s="213"/>
      <c r="AO48" s="213" t="s">
        <v>96</v>
      </c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H48" s="214" t="s">
        <v>175</v>
      </c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X48" s="43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5"/>
    </row>
    <row r="49" spans="1:42" s="11" customFormat="1" ht="10.5" customHeight="1">
      <c r="A49" s="161" t="s">
        <v>97</v>
      </c>
      <c r="B49" s="161"/>
      <c r="C49" s="159" t="s">
        <v>278</v>
      </c>
      <c r="D49" s="159"/>
      <c r="E49" s="159"/>
      <c r="F49" s="159"/>
      <c r="G49" s="159"/>
      <c r="H49" s="160" t="s">
        <v>97</v>
      </c>
      <c r="I49" s="160"/>
      <c r="J49" s="159" t="s">
        <v>378</v>
      </c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61">
        <v>20</v>
      </c>
      <c r="AH49" s="161"/>
      <c r="AI49" s="161"/>
      <c r="AJ49" s="161"/>
      <c r="AK49" s="162" t="s">
        <v>279</v>
      </c>
      <c r="AL49" s="162"/>
      <c r="AM49" s="162"/>
      <c r="AN49" s="160" t="s">
        <v>98</v>
      </c>
      <c r="AO49" s="160"/>
      <c r="AP49" s="160"/>
    </row>
    <row r="50" s="11" customFormat="1" ht="3" customHeight="1"/>
  </sheetData>
  <sheetProtection/>
  <mergeCells count="84">
    <mergeCell ref="AN49:AP49"/>
    <mergeCell ref="A49:B49"/>
    <mergeCell ref="C49:G49"/>
    <mergeCell ref="H49:I49"/>
    <mergeCell ref="J49:AF49"/>
    <mergeCell ref="AG49:AJ49"/>
    <mergeCell ref="AK49:AM49"/>
    <mergeCell ref="CF47:CG47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N45:AF45"/>
    <mergeCell ref="AH45:BF45"/>
    <mergeCell ref="CL45:CX45"/>
    <mergeCell ref="CZ45:DH45"/>
    <mergeCell ref="DJ45:EA45"/>
    <mergeCell ref="EC45:EL45"/>
    <mergeCell ref="N41:AF41"/>
    <mergeCell ref="AH41:BF41"/>
    <mergeCell ref="BX42:EL42"/>
    <mergeCell ref="BX43:EL43"/>
    <mergeCell ref="N44:AF44"/>
    <mergeCell ref="AH44:BF44"/>
    <mergeCell ref="L31:AV31"/>
    <mergeCell ref="EZ31:FK31"/>
    <mergeCell ref="L32:AV32"/>
    <mergeCell ref="AO34:EL37"/>
    <mergeCell ref="EZ39:FK39"/>
    <mergeCell ref="N40:AF40"/>
    <mergeCell ref="AH40:BF40"/>
    <mergeCell ref="EZ40:FK40"/>
    <mergeCell ref="AO26:EL27"/>
    <mergeCell ref="EZ26:FK26"/>
    <mergeCell ref="EZ27:FK27"/>
    <mergeCell ref="AO28:EL29"/>
    <mergeCell ref="EZ28:FK29"/>
    <mergeCell ref="EZ30:FK30"/>
    <mergeCell ref="EZ19:FK19"/>
    <mergeCell ref="AO20:EL21"/>
    <mergeCell ref="EZ20:FK21"/>
    <mergeCell ref="EZ22:FK24"/>
    <mergeCell ref="AY23:BZ24"/>
    <mergeCell ref="AO25:EL25"/>
    <mergeCell ref="EZ25:FK2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19"/>
  <sheetViews>
    <sheetView view="pageBreakPreview" zoomScaleSheetLayoutView="100" zoomScalePageLayoutView="0" workbookViewId="0" topLeftCell="A1">
      <selection activeCell="B14" sqref="B14:DX14"/>
    </sheetView>
  </sheetViews>
  <sheetFormatPr defaultColWidth="9.00390625" defaultRowHeight="12.75"/>
  <cols>
    <col min="1" max="128" width="0.875" style="1" customWidth="1"/>
  </cols>
  <sheetData>
    <row r="1" s="1" customFormat="1" ht="3" customHeight="1"/>
    <row r="2" spans="1:128" s="5" customFormat="1" ht="24.75" customHeight="1">
      <c r="A2" s="219" t="s">
        <v>116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</row>
    <row r="3" spans="1:128" s="5" customFormat="1" ht="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</row>
    <row r="4" spans="1:128" s="1" customFormat="1" ht="15" customHeight="1">
      <c r="A4" s="216" t="s">
        <v>117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</row>
    <row r="5" spans="1:128" s="1" customFormat="1" ht="16.5" customHeight="1">
      <c r="A5" s="217" t="s">
        <v>276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</row>
    <row r="6" spans="1:128" s="1" customFormat="1" ht="18" customHeight="1">
      <c r="A6" s="216" t="s">
        <v>118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</row>
    <row r="7" spans="1:128" s="7" customFormat="1" ht="18.75" customHeight="1">
      <c r="A7" s="215" t="s">
        <v>274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</row>
    <row r="8" spans="1:128" s="1" customFormat="1" ht="32.25" customHeight="1">
      <c r="A8" s="216" t="s">
        <v>119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</row>
    <row r="9" spans="1:128" s="1" customFormat="1" ht="27" customHeight="1">
      <c r="A9" s="217" t="s">
        <v>275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</row>
    <row r="10" spans="1:128" s="1" customFormat="1" ht="33.75" customHeight="1">
      <c r="A10" s="216">
        <v>967884.18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</row>
    <row r="11" spans="1:128" s="1" customFormat="1" ht="16.5" customHeight="1">
      <c r="A11" s="48"/>
      <c r="B11" s="216" t="s">
        <v>9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</row>
    <row r="12" spans="1:128" s="1" customFormat="1" ht="16.5" customHeight="1">
      <c r="A12" s="48"/>
      <c r="B12" s="216" t="s">
        <v>102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48"/>
      <c r="CX12" s="48"/>
      <c r="CY12" s="48"/>
      <c r="CZ12" s="48"/>
      <c r="DA12" s="48"/>
      <c r="DB12" s="48"/>
      <c r="DC12" s="48"/>
      <c r="DD12" s="48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</row>
    <row r="13" spans="1:128" s="1" customFormat="1" ht="16.5" customHeight="1">
      <c r="A13" s="48"/>
      <c r="B13" s="49"/>
      <c r="C13" s="49"/>
      <c r="D13" s="47"/>
      <c r="E13" s="47"/>
      <c r="F13" s="47"/>
      <c r="G13" s="47"/>
      <c r="H13" s="47"/>
      <c r="I13" s="218">
        <v>967884.18</v>
      </c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8"/>
      <c r="CX13" s="48"/>
      <c r="CY13" s="48"/>
      <c r="CZ13" s="48"/>
      <c r="DA13" s="48"/>
      <c r="DB13" s="48"/>
      <c r="DC13" s="48"/>
      <c r="DD13" s="48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</row>
    <row r="14" spans="1:128" s="1" customFormat="1" ht="32.25" customHeight="1">
      <c r="A14" s="48"/>
      <c r="B14" s="216" t="s">
        <v>103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</row>
    <row r="15" spans="1:128" s="1" customFormat="1" ht="16.5" customHeight="1">
      <c r="A15" s="48"/>
      <c r="B15" s="49"/>
      <c r="C15" s="49"/>
      <c r="D15" s="47"/>
      <c r="E15" s="47"/>
      <c r="F15" s="47"/>
      <c r="G15" s="47"/>
      <c r="H15" s="47"/>
      <c r="I15" s="218" t="s">
        <v>114</v>
      </c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8"/>
      <c r="CX15" s="48"/>
      <c r="CY15" s="48"/>
      <c r="CZ15" s="48"/>
      <c r="DA15" s="48"/>
      <c r="DB15" s="48"/>
      <c r="DC15" s="48"/>
      <c r="DD15" s="48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</row>
    <row r="16" spans="1:128" s="1" customFormat="1" ht="30.75" customHeight="1">
      <c r="A16" s="216">
        <v>4256267.29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</row>
    <row r="17" spans="1:128" s="1" customFormat="1" ht="15">
      <c r="A17" s="48"/>
      <c r="B17" s="216" t="s">
        <v>9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4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</row>
    <row r="18" spans="1:128" s="6" customFormat="1" ht="15" customHeight="1">
      <c r="A18" s="48"/>
      <c r="B18" s="216" t="s">
        <v>104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>
        <v>4256267.29</v>
      </c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48"/>
      <c r="CW18" s="48"/>
      <c r="CX18" s="48"/>
      <c r="CY18" s="48"/>
      <c r="CZ18" s="48"/>
      <c r="DA18" s="48"/>
      <c r="DB18" s="48"/>
      <c r="DC18" s="48"/>
      <c r="DD18" s="48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</row>
    <row r="19" spans="1:128" ht="15">
      <c r="A19" s="3"/>
      <c r="B19" s="4"/>
      <c r="C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3"/>
      <c r="CX19" s="3"/>
      <c r="CY19" s="3"/>
      <c r="CZ19" s="3"/>
      <c r="DA19" s="3"/>
      <c r="DB19" s="3"/>
      <c r="DC19" s="3"/>
      <c r="DD19" s="3"/>
      <c r="DE19" s="2"/>
      <c r="DF19" s="3"/>
      <c r="DG19" s="4"/>
      <c r="DH19" s="4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</row>
  </sheetData>
  <sheetProtection/>
  <mergeCells count="17">
    <mergeCell ref="A2:DX2"/>
    <mergeCell ref="A4:DX4"/>
    <mergeCell ref="A5:DX5"/>
    <mergeCell ref="B17:Q17"/>
    <mergeCell ref="B18:BR18"/>
    <mergeCell ref="BS18:CU18"/>
    <mergeCell ref="B11:Q11"/>
    <mergeCell ref="B12:CV12"/>
    <mergeCell ref="I13:AK13"/>
    <mergeCell ref="A6:DX6"/>
    <mergeCell ref="A7:DX7"/>
    <mergeCell ref="A16:DX16"/>
    <mergeCell ref="A9:DX9"/>
    <mergeCell ref="A8:DX8"/>
    <mergeCell ref="A10:DD10"/>
    <mergeCell ref="I15:AK15"/>
    <mergeCell ref="B14:DX14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A26"/>
  <sheetViews>
    <sheetView view="pageBreakPreview" zoomScale="110" zoomScaleSheetLayoutView="110" zoomScalePageLayoutView="0" workbookViewId="0" topLeftCell="A1">
      <selection activeCell="BT11" sqref="BT11:DA11"/>
    </sheetView>
  </sheetViews>
  <sheetFormatPr defaultColWidth="0.875" defaultRowHeight="12" customHeight="1"/>
  <cols>
    <col min="1" max="75" width="0.875" style="12" customWidth="1"/>
    <col min="76" max="76" width="0.2421875" style="12" customWidth="1"/>
    <col min="77" max="82" width="0.875" style="12" hidden="1" customWidth="1"/>
    <col min="83" max="16384" width="0.875" style="12" customWidth="1"/>
  </cols>
  <sheetData>
    <row r="1" ht="3" customHeight="1"/>
    <row r="2" ht="10.5" customHeight="1"/>
    <row r="3" spans="1:105" s="13" customFormat="1" ht="14.25">
      <c r="A3" s="220" t="s">
        <v>88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</row>
    <row r="4" spans="1:105" s="13" customFormat="1" ht="14.25">
      <c r="A4" s="220" t="s">
        <v>243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</row>
    <row r="5" spans="1:105" s="13" customFormat="1" ht="15">
      <c r="A5" s="233" t="s">
        <v>244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</row>
    <row r="6" spans="1:105" s="13" customFormat="1" ht="1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</row>
    <row r="7" ht="10.5" customHeight="1"/>
    <row r="8" spans="1:105" s="14" customFormat="1" ht="45" customHeight="1">
      <c r="A8" s="221" t="s">
        <v>184</v>
      </c>
      <c r="B8" s="222"/>
      <c r="C8" s="222"/>
      <c r="D8" s="222"/>
      <c r="E8" s="222"/>
      <c r="F8" s="222"/>
      <c r="G8" s="223"/>
      <c r="H8" s="221" t="s">
        <v>4</v>
      </c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3"/>
      <c r="BT8" s="221" t="s">
        <v>245</v>
      </c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3"/>
    </row>
    <row r="9" spans="1:105" s="15" customFormat="1" ht="12.75">
      <c r="A9" s="234">
        <v>1</v>
      </c>
      <c r="B9" s="235"/>
      <c r="C9" s="235"/>
      <c r="D9" s="235"/>
      <c r="E9" s="235"/>
      <c r="F9" s="235"/>
      <c r="G9" s="236"/>
      <c r="H9" s="234">
        <v>2</v>
      </c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6"/>
      <c r="BT9" s="234">
        <v>3</v>
      </c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6"/>
    </row>
    <row r="10" spans="1:105" s="16" customFormat="1" ht="23.25" customHeight="1">
      <c r="A10" s="230"/>
      <c r="B10" s="231"/>
      <c r="C10" s="231"/>
      <c r="D10" s="231"/>
      <c r="E10" s="231"/>
      <c r="F10" s="231"/>
      <c r="G10" s="232"/>
      <c r="H10" s="240" t="s">
        <v>89</v>
      </c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2"/>
      <c r="BT10" s="227">
        <f>BT11+BT13</f>
        <v>5224151.47</v>
      </c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9"/>
    </row>
    <row r="11" spans="1:105" s="16" customFormat="1" ht="30.75" customHeight="1">
      <c r="A11" s="230"/>
      <c r="B11" s="231"/>
      <c r="C11" s="231"/>
      <c r="D11" s="231"/>
      <c r="E11" s="231"/>
      <c r="F11" s="231"/>
      <c r="G11" s="232"/>
      <c r="H11" s="243" t="s">
        <v>246</v>
      </c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5"/>
      <c r="BT11" s="227">
        <v>967884.18</v>
      </c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9"/>
    </row>
    <row r="12" spans="1:105" s="16" customFormat="1" ht="30.75" customHeight="1">
      <c r="A12" s="230"/>
      <c r="B12" s="231"/>
      <c r="C12" s="231"/>
      <c r="D12" s="231"/>
      <c r="E12" s="231"/>
      <c r="F12" s="231"/>
      <c r="G12" s="232"/>
      <c r="H12" s="224" t="s">
        <v>247</v>
      </c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6"/>
      <c r="BT12" s="227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9"/>
    </row>
    <row r="13" spans="1:105" s="16" customFormat="1" ht="15" customHeight="1">
      <c r="A13" s="230"/>
      <c r="B13" s="231"/>
      <c r="C13" s="231"/>
      <c r="D13" s="231"/>
      <c r="E13" s="231"/>
      <c r="F13" s="231"/>
      <c r="G13" s="232"/>
      <c r="H13" s="237" t="s">
        <v>90</v>
      </c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9"/>
      <c r="BT13" s="227">
        <v>4256267.29</v>
      </c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9"/>
    </row>
    <row r="14" spans="1:105" s="16" customFormat="1" ht="30.75" customHeight="1">
      <c r="A14" s="230"/>
      <c r="B14" s="231"/>
      <c r="C14" s="231"/>
      <c r="D14" s="231"/>
      <c r="E14" s="231"/>
      <c r="F14" s="231"/>
      <c r="G14" s="232"/>
      <c r="H14" s="224" t="s">
        <v>247</v>
      </c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6"/>
      <c r="BT14" s="227" t="s">
        <v>277</v>
      </c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9"/>
    </row>
    <row r="15" spans="1:105" s="16" customFormat="1" ht="23.25" customHeight="1">
      <c r="A15" s="230"/>
      <c r="B15" s="231"/>
      <c r="C15" s="231"/>
      <c r="D15" s="231"/>
      <c r="E15" s="231"/>
      <c r="F15" s="231"/>
      <c r="G15" s="232"/>
      <c r="H15" s="240" t="s">
        <v>91</v>
      </c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2"/>
      <c r="BT15" s="227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9"/>
    </row>
    <row r="16" spans="1:105" s="16" customFormat="1" ht="30.75" customHeight="1">
      <c r="A16" s="230"/>
      <c r="B16" s="231"/>
      <c r="C16" s="231"/>
      <c r="D16" s="231"/>
      <c r="E16" s="231"/>
      <c r="F16" s="231"/>
      <c r="G16" s="232"/>
      <c r="H16" s="243" t="s">
        <v>248</v>
      </c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5"/>
      <c r="BT16" s="227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9"/>
    </row>
    <row r="17" spans="1:105" s="16" customFormat="1" ht="30.75" customHeight="1">
      <c r="A17" s="230"/>
      <c r="B17" s="231"/>
      <c r="C17" s="231"/>
      <c r="D17" s="231"/>
      <c r="E17" s="231"/>
      <c r="F17" s="231"/>
      <c r="G17" s="232"/>
      <c r="H17" s="224" t="s">
        <v>249</v>
      </c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6"/>
      <c r="BT17" s="227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9"/>
    </row>
    <row r="18" spans="1:105" s="16" customFormat="1" ht="15" customHeight="1">
      <c r="A18" s="230"/>
      <c r="B18" s="231"/>
      <c r="C18" s="231"/>
      <c r="D18" s="231"/>
      <c r="E18" s="231"/>
      <c r="F18" s="231"/>
      <c r="G18" s="232"/>
      <c r="H18" s="237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9"/>
      <c r="BT18" s="227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9"/>
    </row>
    <row r="19" spans="1:105" s="16" customFormat="1" ht="30.75" customHeight="1">
      <c r="A19" s="230"/>
      <c r="B19" s="231"/>
      <c r="C19" s="231"/>
      <c r="D19" s="231"/>
      <c r="E19" s="231"/>
      <c r="F19" s="231"/>
      <c r="G19" s="232"/>
      <c r="H19" s="224" t="s">
        <v>250</v>
      </c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6"/>
      <c r="BT19" s="227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9"/>
    </row>
    <row r="20" spans="1:105" s="16" customFormat="1" ht="15" customHeight="1">
      <c r="A20" s="230"/>
      <c r="B20" s="231"/>
      <c r="C20" s="231"/>
      <c r="D20" s="231"/>
      <c r="E20" s="231"/>
      <c r="F20" s="231"/>
      <c r="G20" s="232"/>
      <c r="H20" s="243" t="s">
        <v>92</v>
      </c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5"/>
      <c r="BT20" s="227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9"/>
    </row>
    <row r="21" spans="1:105" s="16" customFormat="1" ht="15" customHeight="1">
      <c r="A21" s="230"/>
      <c r="B21" s="231"/>
      <c r="C21" s="231"/>
      <c r="D21" s="231"/>
      <c r="E21" s="231"/>
      <c r="F21" s="231"/>
      <c r="G21" s="232"/>
      <c r="H21" s="243" t="s">
        <v>93</v>
      </c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5"/>
      <c r="BT21" s="227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9"/>
    </row>
    <row r="22" spans="1:105" s="16" customFormat="1" ht="15" customHeight="1">
      <c r="A22" s="230"/>
      <c r="B22" s="231"/>
      <c r="C22" s="231"/>
      <c r="D22" s="231"/>
      <c r="E22" s="231"/>
      <c r="F22" s="231"/>
      <c r="G22" s="232"/>
      <c r="H22" s="243" t="s">
        <v>251</v>
      </c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5"/>
      <c r="BT22" s="227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9"/>
    </row>
    <row r="23" spans="1:105" s="16" customFormat="1" ht="23.25" customHeight="1">
      <c r="A23" s="230"/>
      <c r="B23" s="231"/>
      <c r="C23" s="231"/>
      <c r="D23" s="231"/>
      <c r="E23" s="231"/>
      <c r="F23" s="231"/>
      <c r="G23" s="232"/>
      <c r="H23" s="240" t="s">
        <v>94</v>
      </c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2"/>
      <c r="BT23" s="227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9"/>
    </row>
    <row r="24" spans="1:105" s="16" customFormat="1" ht="30.75" customHeight="1">
      <c r="A24" s="230"/>
      <c r="B24" s="231"/>
      <c r="C24" s="231"/>
      <c r="D24" s="231"/>
      <c r="E24" s="231"/>
      <c r="F24" s="231"/>
      <c r="G24" s="232"/>
      <c r="H24" s="243" t="s">
        <v>252</v>
      </c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5"/>
      <c r="BT24" s="227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9"/>
    </row>
    <row r="25" spans="1:105" s="16" customFormat="1" ht="15" customHeight="1">
      <c r="A25" s="230"/>
      <c r="B25" s="231"/>
      <c r="C25" s="231"/>
      <c r="D25" s="231"/>
      <c r="E25" s="231"/>
      <c r="F25" s="231"/>
      <c r="G25" s="232"/>
      <c r="H25" s="243" t="s">
        <v>253</v>
      </c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5"/>
      <c r="BT25" s="227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9"/>
    </row>
    <row r="26" spans="1:105" s="16" customFormat="1" ht="30.75" customHeight="1">
      <c r="A26" s="230"/>
      <c r="B26" s="231"/>
      <c r="C26" s="231"/>
      <c r="D26" s="231"/>
      <c r="E26" s="231"/>
      <c r="F26" s="231"/>
      <c r="G26" s="232"/>
      <c r="H26" s="224" t="s">
        <v>254</v>
      </c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6"/>
      <c r="BT26" s="227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9"/>
    </row>
    <row r="27" ht="10.5" customHeight="1"/>
  </sheetData>
  <sheetProtection/>
  <mergeCells count="60">
    <mergeCell ref="H22:BS22"/>
    <mergeCell ref="BT22:DA22"/>
    <mergeCell ref="H23:BS23"/>
    <mergeCell ref="BT23:DA23"/>
    <mergeCell ref="H24:BS24"/>
    <mergeCell ref="BT24:DA24"/>
    <mergeCell ref="H19:BS19"/>
    <mergeCell ref="BT19:DA19"/>
    <mergeCell ref="BT21:DA21"/>
    <mergeCell ref="H21:BS21"/>
    <mergeCell ref="A20:G20"/>
    <mergeCell ref="H20:BS20"/>
    <mergeCell ref="BT20:DA20"/>
    <mergeCell ref="BT9:DA9"/>
    <mergeCell ref="A9:G9"/>
    <mergeCell ref="BT10:DA10"/>
    <mergeCell ref="H11:BS11"/>
    <mergeCell ref="BT11:DA11"/>
    <mergeCell ref="H10:BS10"/>
    <mergeCell ref="A10:G10"/>
    <mergeCell ref="A26:G26"/>
    <mergeCell ref="H26:BS26"/>
    <mergeCell ref="BT26:DA26"/>
    <mergeCell ref="A23:G23"/>
    <mergeCell ref="A24:G24"/>
    <mergeCell ref="A21:G21"/>
    <mergeCell ref="A22:G22"/>
    <mergeCell ref="A25:G25"/>
    <mergeCell ref="H25:BS25"/>
    <mergeCell ref="BT25:DA25"/>
    <mergeCell ref="A16:G16"/>
    <mergeCell ref="H16:BS16"/>
    <mergeCell ref="BT16:DA16"/>
    <mergeCell ref="A19:G19"/>
    <mergeCell ref="A17:G17"/>
    <mergeCell ref="H17:BS17"/>
    <mergeCell ref="BT17:DA17"/>
    <mergeCell ref="A18:G18"/>
    <mergeCell ref="H18:BS18"/>
    <mergeCell ref="BT18:DA18"/>
    <mergeCell ref="A15:G15"/>
    <mergeCell ref="A14:G14"/>
    <mergeCell ref="A13:G13"/>
    <mergeCell ref="H13:BS13"/>
    <mergeCell ref="BT13:DA13"/>
    <mergeCell ref="A12:G12"/>
    <mergeCell ref="H15:BS15"/>
    <mergeCell ref="BT15:DA15"/>
    <mergeCell ref="H14:BS14"/>
    <mergeCell ref="BT14:DA14"/>
    <mergeCell ref="A3:DA3"/>
    <mergeCell ref="A8:G8"/>
    <mergeCell ref="H12:BS12"/>
    <mergeCell ref="BT12:DA12"/>
    <mergeCell ref="A11:G11"/>
    <mergeCell ref="A4:DA4"/>
    <mergeCell ref="A5:DA5"/>
    <mergeCell ref="H8:BS8"/>
    <mergeCell ref="H9:BS9"/>
    <mergeCell ref="BT8:D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="80" zoomScaleNormal="90" zoomScaleSheetLayoutView="80" zoomScalePageLayoutView="0" workbookViewId="0" topLeftCell="B16">
      <selection activeCell="F31" sqref="F31:H31"/>
    </sheetView>
  </sheetViews>
  <sheetFormatPr defaultColWidth="9.00390625" defaultRowHeight="12.75"/>
  <cols>
    <col min="1" max="1" width="9.125" style="121" hidden="1" customWidth="1"/>
    <col min="2" max="2" width="32.375" style="121" customWidth="1"/>
    <col min="3" max="3" width="9.125" style="121" customWidth="1"/>
    <col min="4" max="4" width="13.625" style="124" customWidth="1"/>
    <col min="5" max="6" width="14.75390625" style="125" customWidth="1"/>
    <col min="7" max="7" width="14.625" style="121" customWidth="1"/>
    <col min="8" max="8" width="13.75390625" style="121" customWidth="1"/>
    <col min="9" max="9" width="12.00390625" style="121" customWidth="1"/>
    <col min="10" max="10" width="11.875" style="121" customWidth="1"/>
    <col min="11" max="11" width="14.375" style="125" customWidth="1"/>
    <col min="12" max="12" width="12.625" style="121" customWidth="1"/>
    <col min="13" max="13" width="17.625" style="121" customWidth="1"/>
    <col min="14" max="16384" width="9.125" style="121" customWidth="1"/>
  </cols>
  <sheetData>
    <row r="1" spans="1:12" ht="21.75" customHeigh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12.75" customHeight="1">
      <c r="A2" s="252" t="s">
        <v>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2.75" customHeight="1">
      <c r="A3" s="252" t="s">
        <v>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s="122" customFormat="1" ht="18" customHeight="1">
      <c r="A4" s="253" t="s">
        <v>373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2" s="122" customFormat="1" ht="12.75">
      <c r="A5" s="254" t="s">
        <v>3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ht="12.75">
      <c r="B6" s="123"/>
    </row>
    <row r="7" spans="2:12" s="126" customFormat="1" ht="30" customHeight="1">
      <c r="B7" s="250" t="s">
        <v>4</v>
      </c>
      <c r="C7" s="250" t="s">
        <v>5</v>
      </c>
      <c r="D7" s="250" t="s">
        <v>6</v>
      </c>
      <c r="E7" s="250" t="s">
        <v>7</v>
      </c>
      <c r="F7" s="250"/>
      <c r="G7" s="250"/>
      <c r="H7" s="250"/>
      <c r="I7" s="250"/>
      <c r="J7" s="250"/>
      <c r="K7" s="250"/>
      <c r="L7" s="250"/>
    </row>
    <row r="8" spans="2:12" s="126" customFormat="1" ht="12.75">
      <c r="B8" s="250"/>
      <c r="C8" s="250"/>
      <c r="D8" s="250"/>
      <c r="E8" s="255" t="s">
        <v>8</v>
      </c>
      <c r="F8" s="257" t="s">
        <v>9</v>
      </c>
      <c r="G8" s="258"/>
      <c r="H8" s="258"/>
      <c r="I8" s="258"/>
      <c r="J8" s="258"/>
      <c r="K8" s="258"/>
      <c r="L8" s="259"/>
    </row>
    <row r="9" spans="2:12" s="126" customFormat="1" ht="57.75" customHeight="1">
      <c r="B9" s="250"/>
      <c r="C9" s="250"/>
      <c r="D9" s="250"/>
      <c r="E9" s="255"/>
      <c r="F9" s="250" t="s">
        <v>124</v>
      </c>
      <c r="G9" s="249" t="s">
        <v>10</v>
      </c>
      <c r="H9" s="256" t="s">
        <v>374</v>
      </c>
      <c r="I9" s="249" t="s">
        <v>11</v>
      </c>
      <c r="J9" s="249" t="s">
        <v>12</v>
      </c>
      <c r="K9" s="250" t="s">
        <v>13</v>
      </c>
      <c r="L9" s="250"/>
    </row>
    <row r="10" spans="2:12" s="126" customFormat="1" ht="23.25" customHeight="1">
      <c r="B10" s="250"/>
      <c r="C10" s="250"/>
      <c r="D10" s="250"/>
      <c r="E10" s="255"/>
      <c r="F10" s="250"/>
      <c r="G10" s="249"/>
      <c r="H10" s="256"/>
      <c r="I10" s="249"/>
      <c r="J10" s="249"/>
      <c r="K10" s="128" t="s">
        <v>8</v>
      </c>
      <c r="L10" s="127" t="s">
        <v>14</v>
      </c>
    </row>
    <row r="11" spans="2:12" s="129" customFormat="1" ht="12.75">
      <c r="B11" s="130">
        <v>1</v>
      </c>
      <c r="C11" s="130">
        <v>2</v>
      </c>
      <c r="D11" s="130">
        <v>3</v>
      </c>
      <c r="E11" s="130">
        <v>4</v>
      </c>
      <c r="F11" s="130">
        <v>5</v>
      </c>
      <c r="G11" s="131" t="s">
        <v>125</v>
      </c>
      <c r="H11" s="130">
        <v>6</v>
      </c>
      <c r="I11" s="130">
        <v>7</v>
      </c>
      <c r="J11" s="130">
        <v>8</v>
      </c>
      <c r="K11" s="130">
        <v>9</v>
      </c>
      <c r="L11" s="131" t="s">
        <v>87</v>
      </c>
    </row>
    <row r="12" spans="2:13" s="132" customFormat="1" ht="12.75">
      <c r="B12" s="133" t="s">
        <v>15</v>
      </c>
      <c r="C12" s="133">
        <v>100</v>
      </c>
      <c r="D12" s="133" t="s">
        <v>16</v>
      </c>
      <c r="E12" s="141" t="s">
        <v>356</v>
      </c>
      <c r="F12" s="141" t="s">
        <v>357</v>
      </c>
      <c r="G12" s="141">
        <v>0</v>
      </c>
      <c r="H12" s="141" t="s">
        <v>358</v>
      </c>
      <c r="I12" s="141">
        <v>0</v>
      </c>
      <c r="J12" s="141">
        <v>0</v>
      </c>
      <c r="K12" s="141" t="s">
        <v>359</v>
      </c>
      <c r="L12" s="134">
        <v>0</v>
      </c>
      <c r="M12" s="135"/>
    </row>
    <row r="13" spans="2:13" s="122" customFormat="1" ht="12.75">
      <c r="B13" s="133" t="s">
        <v>9</v>
      </c>
      <c r="C13" s="247">
        <v>110</v>
      </c>
      <c r="D13" s="246">
        <v>611</v>
      </c>
      <c r="E13" s="248">
        <v>0</v>
      </c>
      <c r="F13" s="260" t="s">
        <v>16</v>
      </c>
      <c r="G13" s="248">
        <v>0</v>
      </c>
      <c r="H13" s="260" t="s">
        <v>16</v>
      </c>
      <c r="I13" s="260" t="s">
        <v>16</v>
      </c>
      <c r="J13" s="260" t="s">
        <v>16</v>
      </c>
      <c r="K13" s="248">
        <v>0</v>
      </c>
      <c r="L13" s="247" t="s">
        <v>16</v>
      </c>
      <c r="M13" s="135"/>
    </row>
    <row r="14" spans="2:13" s="122" customFormat="1" ht="12.75">
      <c r="B14" s="133" t="s">
        <v>17</v>
      </c>
      <c r="C14" s="247"/>
      <c r="D14" s="246"/>
      <c r="E14" s="248"/>
      <c r="F14" s="260"/>
      <c r="G14" s="248"/>
      <c r="H14" s="260"/>
      <c r="I14" s="260"/>
      <c r="J14" s="260"/>
      <c r="K14" s="248"/>
      <c r="L14" s="247"/>
      <c r="M14" s="136"/>
    </row>
    <row r="15" spans="2:13" s="122" customFormat="1" ht="12.75">
      <c r="B15" s="133" t="s">
        <v>18</v>
      </c>
      <c r="C15" s="133">
        <v>120</v>
      </c>
      <c r="D15" s="134">
        <v>611</v>
      </c>
      <c r="E15" s="141" t="s">
        <v>360</v>
      </c>
      <c r="F15" s="141" t="s">
        <v>357</v>
      </c>
      <c r="G15" s="141">
        <v>0</v>
      </c>
      <c r="H15" s="142" t="s">
        <v>16</v>
      </c>
      <c r="I15" s="142" t="s">
        <v>16</v>
      </c>
      <c r="J15" s="141">
        <v>0</v>
      </c>
      <c r="K15" s="141" t="s">
        <v>359</v>
      </c>
      <c r="L15" s="134">
        <v>0</v>
      </c>
      <c r="M15" s="136"/>
    </row>
    <row r="16" spans="2:13" s="122" customFormat="1" ht="30.75" customHeight="1">
      <c r="B16" s="133" t="s">
        <v>19</v>
      </c>
      <c r="C16" s="133">
        <v>130</v>
      </c>
      <c r="D16" s="134">
        <v>611</v>
      </c>
      <c r="E16" s="141">
        <v>0</v>
      </c>
      <c r="F16" s="142" t="s">
        <v>16</v>
      </c>
      <c r="G16" s="141">
        <v>0</v>
      </c>
      <c r="H16" s="142" t="s">
        <v>16</v>
      </c>
      <c r="I16" s="142" t="s">
        <v>16</v>
      </c>
      <c r="J16" s="142" t="s">
        <v>16</v>
      </c>
      <c r="K16" s="141">
        <v>0</v>
      </c>
      <c r="L16" s="133" t="s">
        <v>16</v>
      </c>
      <c r="M16" s="136"/>
    </row>
    <row r="17" spans="2:13" s="122" customFormat="1" ht="63.75">
      <c r="B17" s="133" t="s">
        <v>20</v>
      </c>
      <c r="C17" s="133">
        <v>140</v>
      </c>
      <c r="D17" s="134">
        <v>611</v>
      </c>
      <c r="E17" s="141">
        <v>0</v>
      </c>
      <c r="F17" s="142" t="s">
        <v>16</v>
      </c>
      <c r="G17" s="141">
        <v>0</v>
      </c>
      <c r="H17" s="142" t="s">
        <v>16</v>
      </c>
      <c r="I17" s="142" t="s">
        <v>16</v>
      </c>
      <c r="J17" s="142" t="s">
        <v>16</v>
      </c>
      <c r="K17" s="141">
        <v>0</v>
      </c>
      <c r="L17" s="133" t="s">
        <v>16</v>
      </c>
      <c r="M17" s="136"/>
    </row>
    <row r="18" spans="2:13" s="122" customFormat="1" ht="34.5" customHeight="1">
      <c r="B18" s="133" t="s">
        <v>21</v>
      </c>
      <c r="C18" s="133">
        <v>150</v>
      </c>
      <c r="D18" s="134">
        <v>612</v>
      </c>
      <c r="E18" s="141" t="s">
        <v>358</v>
      </c>
      <c r="F18" s="142" t="s">
        <v>16</v>
      </c>
      <c r="G18" s="141">
        <v>0</v>
      </c>
      <c r="H18" s="141" t="s">
        <v>358</v>
      </c>
      <c r="I18" s="141">
        <v>0</v>
      </c>
      <c r="J18" s="142" t="s">
        <v>16</v>
      </c>
      <c r="K18" s="142" t="s">
        <v>16</v>
      </c>
      <c r="L18" s="133" t="s">
        <v>16</v>
      </c>
      <c r="M18" s="136"/>
    </row>
    <row r="19" spans="2:13" s="122" customFormat="1" ht="24.75" customHeight="1">
      <c r="B19" s="133" t="s">
        <v>22</v>
      </c>
      <c r="C19" s="133">
        <v>160</v>
      </c>
      <c r="D19" s="134">
        <v>611</v>
      </c>
      <c r="E19" s="141">
        <v>0</v>
      </c>
      <c r="F19" s="142" t="s">
        <v>16</v>
      </c>
      <c r="G19" s="141">
        <v>0</v>
      </c>
      <c r="H19" s="142" t="s">
        <v>16</v>
      </c>
      <c r="I19" s="142" t="s">
        <v>16</v>
      </c>
      <c r="J19" s="142" t="s">
        <v>16</v>
      </c>
      <c r="K19" s="141">
        <v>0</v>
      </c>
      <c r="L19" s="134">
        <v>0</v>
      </c>
      <c r="M19" s="136"/>
    </row>
    <row r="20" spans="2:13" s="122" customFormat="1" ht="20.25" customHeight="1">
      <c r="B20" s="133" t="s">
        <v>23</v>
      </c>
      <c r="C20" s="133">
        <v>180</v>
      </c>
      <c r="D20" s="133" t="s">
        <v>16</v>
      </c>
      <c r="E20" s="141">
        <v>0</v>
      </c>
      <c r="F20" s="142" t="s">
        <v>16</v>
      </c>
      <c r="G20" s="141">
        <v>0</v>
      </c>
      <c r="H20" s="142" t="s">
        <v>16</v>
      </c>
      <c r="I20" s="142" t="s">
        <v>16</v>
      </c>
      <c r="J20" s="142" t="s">
        <v>16</v>
      </c>
      <c r="K20" s="141">
        <v>0</v>
      </c>
      <c r="L20" s="133" t="s">
        <v>16</v>
      </c>
      <c r="M20" s="136"/>
    </row>
    <row r="21" spans="2:13" s="122" customFormat="1" ht="21" customHeight="1">
      <c r="B21" s="133" t="s">
        <v>361</v>
      </c>
      <c r="C21" s="133">
        <v>200</v>
      </c>
      <c r="D21" s="133" t="s">
        <v>16</v>
      </c>
      <c r="E21" s="141" t="s">
        <v>356</v>
      </c>
      <c r="F21" s="141" t="s">
        <v>357</v>
      </c>
      <c r="G21" s="141">
        <v>0</v>
      </c>
      <c r="H21" s="141" t="s">
        <v>358</v>
      </c>
      <c r="I21" s="141">
        <v>0</v>
      </c>
      <c r="J21" s="141">
        <v>0</v>
      </c>
      <c r="K21" s="141" t="s">
        <v>359</v>
      </c>
      <c r="L21" s="134">
        <v>0</v>
      </c>
      <c r="M21" s="136"/>
    </row>
    <row r="22" spans="2:13" s="122" customFormat="1" ht="25.5">
      <c r="B22" s="133" t="s">
        <v>24</v>
      </c>
      <c r="C22" s="133">
        <v>210</v>
      </c>
      <c r="D22" s="134">
        <v>611</v>
      </c>
      <c r="E22" s="141" t="s">
        <v>362</v>
      </c>
      <c r="F22" s="141" t="s">
        <v>363</v>
      </c>
      <c r="G22" s="141">
        <v>0</v>
      </c>
      <c r="H22" s="141" t="s">
        <v>364</v>
      </c>
      <c r="I22" s="141">
        <v>0</v>
      </c>
      <c r="J22" s="141">
        <v>0</v>
      </c>
      <c r="K22" s="141">
        <v>0</v>
      </c>
      <c r="L22" s="134">
        <v>0</v>
      </c>
      <c r="M22" s="136"/>
    </row>
    <row r="23" spans="2:13" s="122" customFormat="1" ht="12.75">
      <c r="B23" s="133" t="s">
        <v>25</v>
      </c>
      <c r="C23" s="247">
        <v>211</v>
      </c>
      <c r="D23" s="246">
        <v>611</v>
      </c>
      <c r="E23" s="248" t="s">
        <v>362</v>
      </c>
      <c r="F23" s="248" t="s">
        <v>363</v>
      </c>
      <c r="G23" s="248">
        <v>0</v>
      </c>
      <c r="H23" s="248" t="s">
        <v>364</v>
      </c>
      <c r="I23" s="248">
        <v>0</v>
      </c>
      <c r="J23" s="248">
        <v>0</v>
      </c>
      <c r="K23" s="248">
        <v>0</v>
      </c>
      <c r="L23" s="246">
        <v>0</v>
      </c>
      <c r="M23" s="136"/>
    </row>
    <row r="24" spans="2:13" s="122" customFormat="1" ht="25.5">
      <c r="B24" s="133" t="s">
        <v>120</v>
      </c>
      <c r="C24" s="247"/>
      <c r="D24" s="246"/>
      <c r="E24" s="248"/>
      <c r="F24" s="248"/>
      <c r="G24" s="248"/>
      <c r="H24" s="248"/>
      <c r="I24" s="248"/>
      <c r="J24" s="248"/>
      <c r="K24" s="248"/>
      <c r="L24" s="246"/>
      <c r="M24" s="136"/>
    </row>
    <row r="25" spans="2:13" s="122" customFormat="1" ht="25.5">
      <c r="B25" s="133" t="s">
        <v>365</v>
      </c>
      <c r="C25" s="133">
        <v>220</v>
      </c>
      <c r="D25" s="134">
        <v>611</v>
      </c>
      <c r="E25" s="141" t="s">
        <v>366</v>
      </c>
      <c r="F25" s="141">
        <v>0</v>
      </c>
      <c r="G25" s="141">
        <v>0</v>
      </c>
      <c r="H25" s="141" t="s">
        <v>366</v>
      </c>
      <c r="I25" s="141">
        <v>0</v>
      </c>
      <c r="J25" s="141">
        <v>0</v>
      </c>
      <c r="K25" s="141">
        <v>0</v>
      </c>
      <c r="L25" s="134">
        <v>0</v>
      </c>
      <c r="M25" s="136"/>
    </row>
    <row r="26" spans="2:13" s="122" customFormat="1" ht="18.75" customHeight="1">
      <c r="B26" s="133" t="s">
        <v>25</v>
      </c>
      <c r="C26" s="247">
        <v>230</v>
      </c>
      <c r="D26" s="246">
        <v>611</v>
      </c>
      <c r="E26" s="248" t="s">
        <v>368</v>
      </c>
      <c r="F26" s="248" t="s">
        <v>368</v>
      </c>
      <c r="G26" s="248">
        <v>0</v>
      </c>
      <c r="H26" s="248">
        <v>0</v>
      </c>
      <c r="I26" s="248">
        <v>0</v>
      </c>
      <c r="J26" s="248">
        <v>0</v>
      </c>
      <c r="K26" s="248">
        <v>0</v>
      </c>
      <c r="L26" s="246">
        <v>0</v>
      </c>
      <c r="M26" s="136"/>
    </row>
    <row r="27" spans="2:13" s="122" customFormat="1" ht="25.5">
      <c r="B27" s="133" t="s">
        <v>367</v>
      </c>
      <c r="C27" s="247"/>
      <c r="D27" s="246"/>
      <c r="E27" s="248"/>
      <c r="F27" s="248"/>
      <c r="G27" s="248"/>
      <c r="H27" s="248"/>
      <c r="I27" s="248"/>
      <c r="J27" s="248"/>
      <c r="K27" s="248"/>
      <c r="L27" s="246"/>
      <c r="M27" s="136"/>
    </row>
    <row r="28" spans="2:13" s="122" customFormat="1" ht="12.75">
      <c r="B28" s="133" t="s">
        <v>25</v>
      </c>
      <c r="C28" s="247">
        <v>240</v>
      </c>
      <c r="D28" s="246">
        <v>611</v>
      </c>
      <c r="E28" s="248">
        <v>0</v>
      </c>
      <c r="F28" s="248">
        <v>0</v>
      </c>
      <c r="G28" s="248">
        <v>0</v>
      </c>
      <c r="H28" s="248">
        <v>0</v>
      </c>
      <c r="I28" s="248">
        <v>0</v>
      </c>
      <c r="J28" s="248">
        <v>0</v>
      </c>
      <c r="K28" s="248">
        <v>0</v>
      </c>
      <c r="L28" s="246">
        <v>0</v>
      </c>
      <c r="M28" s="136"/>
    </row>
    <row r="29" spans="2:13" s="122" customFormat="1" ht="25.5">
      <c r="B29" s="133" t="s">
        <v>86</v>
      </c>
      <c r="C29" s="247"/>
      <c r="D29" s="246"/>
      <c r="E29" s="248"/>
      <c r="F29" s="248"/>
      <c r="G29" s="248"/>
      <c r="H29" s="248"/>
      <c r="I29" s="248"/>
      <c r="J29" s="248"/>
      <c r="K29" s="248"/>
      <c r="L29" s="246"/>
      <c r="M29" s="136"/>
    </row>
    <row r="30" spans="2:13" s="122" customFormat="1" ht="25.5">
      <c r="B30" s="133" t="s">
        <v>26</v>
      </c>
      <c r="C30" s="133">
        <v>250</v>
      </c>
      <c r="D30" s="134">
        <v>611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34">
        <v>0</v>
      </c>
      <c r="M30" s="136"/>
    </row>
    <row r="31" spans="2:13" s="122" customFormat="1" ht="25.5">
      <c r="B31" s="133" t="s">
        <v>27</v>
      </c>
      <c r="C31" s="133">
        <v>260</v>
      </c>
      <c r="D31" s="133" t="s">
        <v>16</v>
      </c>
      <c r="E31" s="141" t="s">
        <v>369</v>
      </c>
      <c r="F31" s="141" t="s">
        <v>370</v>
      </c>
      <c r="G31" s="141">
        <v>0</v>
      </c>
      <c r="H31" s="141" t="s">
        <v>371</v>
      </c>
      <c r="I31" s="141">
        <v>0</v>
      </c>
      <c r="J31" s="141">
        <v>0</v>
      </c>
      <c r="K31" s="141" t="s">
        <v>359</v>
      </c>
      <c r="L31" s="134">
        <v>0</v>
      </c>
      <c r="M31" s="136"/>
    </row>
    <row r="32" spans="2:13" s="122" customFormat="1" ht="25.5">
      <c r="B32" s="133" t="s">
        <v>28</v>
      </c>
      <c r="C32" s="133">
        <v>300</v>
      </c>
      <c r="D32" s="133" t="s">
        <v>16</v>
      </c>
      <c r="E32" s="141" t="s">
        <v>356</v>
      </c>
      <c r="F32" s="141" t="s">
        <v>357</v>
      </c>
      <c r="G32" s="141">
        <v>0</v>
      </c>
      <c r="H32" s="141" t="s">
        <v>358</v>
      </c>
      <c r="I32" s="141">
        <v>0</v>
      </c>
      <c r="J32" s="141">
        <v>0</v>
      </c>
      <c r="K32" s="141" t="s">
        <v>359</v>
      </c>
      <c r="L32" s="134">
        <v>0</v>
      </c>
      <c r="M32" s="136"/>
    </row>
    <row r="33" spans="2:13" s="122" customFormat="1" ht="12.75">
      <c r="B33" s="133" t="s">
        <v>25</v>
      </c>
      <c r="C33" s="247">
        <v>310</v>
      </c>
      <c r="D33" s="246">
        <v>611</v>
      </c>
      <c r="E33" s="248">
        <v>0</v>
      </c>
      <c r="F33" s="248">
        <v>0</v>
      </c>
      <c r="G33" s="248">
        <v>0</v>
      </c>
      <c r="H33" s="248">
        <v>0</v>
      </c>
      <c r="I33" s="248">
        <v>0</v>
      </c>
      <c r="J33" s="248">
        <v>0</v>
      </c>
      <c r="K33" s="248">
        <v>0</v>
      </c>
      <c r="L33" s="246">
        <v>0</v>
      </c>
      <c r="M33" s="136"/>
    </row>
    <row r="34" spans="2:13" s="122" customFormat="1" ht="12.75">
      <c r="B34" s="133" t="s">
        <v>29</v>
      </c>
      <c r="C34" s="247"/>
      <c r="D34" s="246"/>
      <c r="E34" s="248"/>
      <c r="F34" s="248"/>
      <c r="G34" s="248"/>
      <c r="H34" s="248"/>
      <c r="I34" s="248"/>
      <c r="J34" s="248"/>
      <c r="K34" s="248"/>
      <c r="L34" s="246"/>
      <c r="M34" s="136"/>
    </row>
    <row r="35" spans="2:13" s="122" customFormat="1" ht="12.75">
      <c r="B35" s="133" t="s">
        <v>30</v>
      </c>
      <c r="C35" s="133">
        <v>320</v>
      </c>
      <c r="D35" s="134">
        <v>611</v>
      </c>
      <c r="E35" s="141"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34">
        <v>0</v>
      </c>
      <c r="M35" s="136"/>
    </row>
    <row r="36" spans="2:13" s="122" customFormat="1" ht="12.75">
      <c r="B36" s="133" t="s">
        <v>372</v>
      </c>
      <c r="C36" s="133">
        <v>400</v>
      </c>
      <c r="D36" s="134">
        <v>611</v>
      </c>
      <c r="E36" s="141" t="s">
        <v>356</v>
      </c>
      <c r="F36" s="141" t="s">
        <v>357</v>
      </c>
      <c r="G36" s="141">
        <v>0</v>
      </c>
      <c r="H36" s="141" t="s">
        <v>358</v>
      </c>
      <c r="I36" s="141">
        <v>0</v>
      </c>
      <c r="J36" s="141">
        <v>0</v>
      </c>
      <c r="K36" s="141" t="s">
        <v>359</v>
      </c>
      <c r="L36" s="134">
        <v>0</v>
      </c>
      <c r="M36" s="136"/>
    </row>
    <row r="37" spans="2:13" s="122" customFormat="1" ht="12.75">
      <c r="B37" s="133" t="s">
        <v>25</v>
      </c>
      <c r="C37" s="247">
        <v>410</v>
      </c>
      <c r="D37" s="246">
        <v>611</v>
      </c>
      <c r="E37" s="248">
        <v>0</v>
      </c>
      <c r="F37" s="248">
        <v>0</v>
      </c>
      <c r="G37" s="248">
        <v>0</v>
      </c>
      <c r="H37" s="248">
        <v>0</v>
      </c>
      <c r="I37" s="248">
        <v>0</v>
      </c>
      <c r="J37" s="248">
        <v>0</v>
      </c>
      <c r="K37" s="248">
        <v>0</v>
      </c>
      <c r="L37" s="246">
        <v>0</v>
      </c>
      <c r="M37" s="136"/>
    </row>
    <row r="38" spans="2:13" s="122" customFormat="1" ht="12.75">
      <c r="B38" s="133" t="s">
        <v>31</v>
      </c>
      <c r="C38" s="247"/>
      <c r="D38" s="246"/>
      <c r="E38" s="248"/>
      <c r="F38" s="248"/>
      <c r="G38" s="248"/>
      <c r="H38" s="248"/>
      <c r="I38" s="248"/>
      <c r="J38" s="248"/>
      <c r="K38" s="248"/>
      <c r="L38" s="246"/>
      <c r="M38" s="136"/>
    </row>
    <row r="39" spans="2:13" s="122" customFormat="1" ht="12.75">
      <c r="B39" s="133" t="s">
        <v>32</v>
      </c>
      <c r="C39" s="133">
        <v>420</v>
      </c>
      <c r="D39" s="134">
        <v>611</v>
      </c>
      <c r="E39" s="141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34">
        <v>0</v>
      </c>
      <c r="M39" s="136"/>
    </row>
    <row r="40" spans="2:13" s="122" customFormat="1" ht="12.75">
      <c r="B40" s="133" t="s">
        <v>33</v>
      </c>
      <c r="C40" s="133">
        <v>500</v>
      </c>
      <c r="D40" s="133" t="s">
        <v>16</v>
      </c>
      <c r="E40" s="141"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34">
        <v>0</v>
      </c>
      <c r="M40" s="136"/>
    </row>
    <row r="41" spans="2:13" s="122" customFormat="1" ht="12.75">
      <c r="B41" s="133" t="s">
        <v>34</v>
      </c>
      <c r="C41" s="133">
        <v>600</v>
      </c>
      <c r="D41" s="133" t="s">
        <v>16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6"/>
    </row>
    <row r="42" spans="4:13" s="122" customFormat="1" ht="12.75">
      <c r="D42" s="137"/>
      <c r="E42" s="138"/>
      <c r="F42" s="138"/>
      <c r="G42" s="136"/>
      <c r="H42" s="136"/>
      <c r="I42" s="136"/>
      <c r="J42" s="136"/>
      <c r="K42" s="138"/>
      <c r="L42" s="136"/>
      <c r="M42" s="136"/>
    </row>
    <row r="43" spans="4:13" s="122" customFormat="1" ht="12.75">
      <c r="D43" s="137"/>
      <c r="E43" s="138"/>
      <c r="F43" s="138"/>
      <c r="G43" s="136"/>
      <c r="H43" s="136"/>
      <c r="I43" s="136"/>
      <c r="J43" s="136"/>
      <c r="K43" s="138"/>
      <c r="L43" s="136"/>
      <c r="M43" s="136"/>
    </row>
    <row r="44" spans="4:13" s="122" customFormat="1" ht="12.75">
      <c r="D44" s="137"/>
      <c r="E44" s="138"/>
      <c r="F44" s="138"/>
      <c r="G44" s="136"/>
      <c r="H44" s="136"/>
      <c r="I44" s="136"/>
      <c r="J44" s="136"/>
      <c r="K44" s="138"/>
      <c r="L44" s="136"/>
      <c r="M44" s="136"/>
    </row>
    <row r="45" spans="4:13" s="122" customFormat="1" ht="12.75">
      <c r="D45" s="137"/>
      <c r="E45" s="138"/>
      <c r="F45" s="138"/>
      <c r="G45" s="136"/>
      <c r="H45" s="136"/>
      <c r="I45" s="136"/>
      <c r="J45" s="136"/>
      <c r="K45" s="138"/>
      <c r="L45" s="136"/>
      <c r="M45" s="136"/>
    </row>
    <row r="46" spans="4:13" s="122" customFormat="1" ht="12.75">
      <c r="D46" s="137"/>
      <c r="E46" s="138"/>
      <c r="F46" s="138"/>
      <c r="G46" s="136"/>
      <c r="H46" s="136"/>
      <c r="I46" s="136"/>
      <c r="J46" s="136"/>
      <c r="K46" s="138"/>
      <c r="L46" s="136"/>
      <c r="M46" s="136"/>
    </row>
    <row r="47" spans="4:13" s="122" customFormat="1" ht="12.75">
      <c r="D47" s="137"/>
      <c r="E47" s="138"/>
      <c r="F47" s="138"/>
      <c r="G47" s="136"/>
      <c r="H47" s="136"/>
      <c r="I47" s="136"/>
      <c r="J47" s="136"/>
      <c r="K47" s="138"/>
      <c r="L47" s="136"/>
      <c r="M47" s="136"/>
    </row>
    <row r="48" spans="5:13" ht="12.75">
      <c r="E48" s="139"/>
      <c r="F48" s="139"/>
      <c r="G48" s="140"/>
      <c r="H48" s="140"/>
      <c r="I48" s="140"/>
      <c r="J48" s="140"/>
      <c r="K48" s="139"/>
      <c r="L48" s="140"/>
      <c r="M48" s="140"/>
    </row>
    <row r="49" spans="5:13" ht="12.75">
      <c r="E49" s="139"/>
      <c r="F49" s="139"/>
      <c r="G49" s="140"/>
      <c r="H49" s="140"/>
      <c r="I49" s="140"/>
      <c r="J49" s="140"/>
      <c r="K49" s="139"/>
      <c r="L49" s="140"/>
      <c r="M49" s="140"/>
    </row>
    <row r="50" spans="5:13" ht="12.75">
      <c r="E50" s="139"/>
      <c r="F50" s="139"/>
      <c r="G50" s="140"/>
      <c r="H50" s="140"/>
      <c r="I50" s="140"/>
      <c r="J50" s="140"/>
      <c r="K50" s="139"/>
      <c r="L50" s="140"/>
      <c r="M50" s="140"/>
    </row>
  </sheetData>
  <sheetProtection/>
  <mergeCells count="77">
    <mergeCell ref="F13:F14"/>
    <mergeCell ref="K13:K14"/>
    <mergeCell ref="L13:L14"/>
    <mergeCell ref="G13:G14"/>
    <mergeCell ref="H13:H14"/>
    <mergeCell ref="I13:I14"/>
    <mergeCell ref="J13:J14"/>
    <mergeCell ref="C13:C14"/>
    <mergeCell ref="D13:D14"/>
    <mergeCell ref="E13:E14"/>
    <mergeCell ref="E8:E10"/>
    <mergeCell ref="G9:G10"/>
    <mergeCell ref="H9:H10"/>
    <mergeCell ref="D7:D10"/>
    <mergeCell ref="E7:L7"/>
    <mergeCell ref="F9:F10"/>
    <mergeCell ref="F8:L8"/>
    <mergeCell ref="I9:I10"/>
    <mergeCell ref="J9:J10"/>
    <mergeCell ref="K9:L9"/>
    <mergeCell ref="A1:L1"/>
    <mergeCell ref="A2:L2"/>
    <mergeCell ref="A3:L3"/>
    <mergeCell ref="A4:L4"/>
    <mergeCell ref="A5:L5"/>
    <mergeCell ref="B7:B10"/>
    <mergeCell ref="C7:C10"/>
    <mergeCell ref="K26:K27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K28:K29"/>
    <mergeCell ref="L23:L24"/>
    <mergeCell ref="C26:C27"/>
    <mergeCell ref="D26:D27"/>
    <mergeCell ref="E26:E27"/>
    <mergeCell ref="F26:F27"/>
    <mergeCell ref="G26:G27"/>
    <mergeCell ref="H26:H27"/>
    <mergeCell ref="I26:I27"/>
    <mergeCell ref="J26:J27"/>
    <mergeCell ref="K33:K34"/>
    <mergeCell ref="L26:L27"/>
    <mergeCell ref="C28:C29"/>
    <mergeCell ref="D28:D29"/>
    <mergeCell ref="E28:E29"/>
    <mergeCell ref="F28:F29"/>
    <mergeCell ref="G28:G29"/>
    <mergeCell ref="H28:H29"/>
    <mergeCell ref="I28:I29"/>
    <mergeCell ref="J28:J29"/>
    <mergeCell ref="K37:K38"/>
    <mergeCell ref="L28:L29"/>
    <mergeCell ref="C33:C34"/>
    <mergeCell ref="D33:D34"/>
    <mergeCell ref="E33:E34"/>
    <mergeCell ref="F33:F34"/>
    <mergeCell ref="G33:G34"/>
    <mergeCell ref="H33:H34"/>
    <mergeCell ref="I33:I34"/>
    <mergeCell ref="J33:J34"/>
    <mergeCell ref="L37:L38"/>
    <mergeCell ref="L33:L34"/>
    <mergeCell ref="C37:C38"/>
    <mergeCell ref="D37:D38"/>
    <mergeCell ref="E37:E38"/>
    <mergeCell ref="F37:F38"/>
    <mergeCell ref="G37:G38"/>
    <mergeCell ref="H37:H38"/>
    <mergeCell ref="I37:I38"/>
    <mergeCell ref="J37:J38"/>
  </mergeCells>
  <printOptions/>
  <pageMargins left="0.7086614173228347" right="0.7086614173228347" top="0.7480314960629921" bottom="0.7480314960629921" header="0.31496062992125984" footer="0.35433070866141736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SheetLayoutView="100" zoomScalePageLayoutView="0" workbookViewId="0" topLeftCell="A7">
      <selection activeCell="CF14" sqref="CF14:CP14"/>
    </sheetView>
  </sheetViews>
  <sheetFormatPr defaultColWidth="0.875" defaultRowHeight="12.75"/>
  <cols>
    <col min="1" max="16384" width="0.875" style="53" customWidth="1"/>
  </cols>
  <sheetData>
    <row r="1" spans="1:149" ht="12.75">
      <c r="A1" s="263" t="s">
        <v>107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  <c r="EL1" s="263"/>
      <c r="EM1" s="263"/>
      <c r="EN1" s="263"/>
      <c r="EO1" s="263"/>
      <c r="EP1" s="263"/>
      <c r="EQ1" s="263"/>
      <c r="ER1" s="263"/>
      <c r="ES1" s="263"/>
    </row>
    <row r="3" spans="1:149" s="51" customFormat="1" ht="15.75">
      <c r="A3" s="264" t="s">
        <v>105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4"/>
      <c r="DH3" s="264"/>
      <c r="DI3" s="264"/>
      <c r="DJ3" s="264"/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4"/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264"/>
      <c r="EQ3" s="264"/>
      <c r="ER3" s="264"/>
      <c r="ES3" s="264"/>
    </row>
    <row r="4" spans="1:149" s="51" customFormat="1" ht="15.75">
      <c r="A4" s="264" t="s">
        <v>106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  <c r="DD4" s="264"/>
      <c r="DE4" s="264"/>
      <c r="DF4" s="264"/>
      <c r="DG4" s="264"/>
      <c r="DH4" s="264"/>
      <c r="DI4" s="264"/>
      <c r="DJ4" s="264"/>
      <c r="DK4" s="264"/>
      <c r="DL4" s="264"/>
      <c r="DM4" s="264"/>
      <c r="DN4" s="264"/>
      <c r="DO4" s="264"/>
      <c r="DP4" s="264"/>
      <c r="DQ4" s="264"/>
      <c r="DR4" s="264"/>
      <c r="DS4" s="264"/>
      <c r="DT4" s="264"/>
      <c r="DU4" s="264"/>
      <c r="DV4" s="264"/>
      <c r="DW4" s="264"/>
      <c r="DX4" s="264"/>
      <c r="DY4" s="264"/>
      <c r="DZ4" s="264"/>
      <c r="EA4" s="264"/>
      <c r="EB4" s="264"/>
      <c r="EC4" s="264"/>
      <c r="ED4" s="264"/>
      <c r="EE4" s="264"/>
      <c r="EF4" s="264"/>
      <c r="EG4" s="264"/>
      <c r="EH4" s="264"/>
      <c r="EI4" s="264"/>
      <c r="EJ4" s="264"/>
      <c r="EK4" s="264"/>
      <c r="EL4" s="264"/>
      <c r="EM4" s="264"/>
      <c r="EN4" s="264"/>
      <c r="EO4" s="264"/>
      <c r="EP4" s="264"/>
      <c r="EQ4" s="264"/>
      <c r="ER4" s="264"/>
      <c r="ES4" s="264"/>
    </row>
    <row r="5" spans="1:149" s="52" customFormat="1" ht="15">
      <c r="A5" s="261" t="s">
        <v>121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</row>
    <row r="6" ht="6" customHeight="1"/>
    <row r="7" ht="10.5" customHeight="1"/>
    <row r="8" spans="1:149" s="14" customFormat="1" ht="13.5" customHeight="1">
      <c r="A8" s="274" t="s">
        <v>4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6"/>
      <c r="AG8" s="274" t="s">
        <v>5</v>
      </c>
      <c r="AH8" s="275"/>
      <c r="AI8" s="275"/>
      <c r="AJ8" s="275"/>
      <c r="AK8" s="275"/>
      <c r="AL8" s="275"/>
      <c r="AM8" s="275"/>
      <c r="AN8" s="275"/>
      <c r="AO8" s="276"/>
      <c r="AP8" s="274" t="s">
        <v>108</v>
      </c>
      <c r="AQ8" s="275"/>
      <c r="AR8" s="275"/>
      <c r="AS8" s="275"/>
      <c r="AT8" s="275"/>
      <c r="AU8" s="275"/>
      <c r="AV8" s="275"/>
      <c r="AW8" s="275"/>
      <c r="AX8" s="276"/>
      <c r="AY8" s="221" t="s">
        <v>109</v>
      </c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22"/>
      <c r="EL8" s="222"/>
      <c r="EM8" s="222"/>
      <c r="EN8" s="222"/>
      <c r="EO8" s="222"/>
      <c r="EP8" s="222"/>
      <c r="EQ8" s="222"/>
      <c r="ER8" s="222"/>
      <c r="ES8" s="222"/>
    </row>
    <row r="9" spans="1:149" s="14" customFormat="1" ht="13.5" customHeight="1">
      <c r="A9" s="277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9"/>
      <c r="AG9" s="277"/>
      <c r="AH9" s="278"/>
      <c r="AI9" s="278"/>
      <c r="AJ9" s="278"/>
      <c r="AK9" s="278"/>
      <c r="AL9" s="278"/>
      <c r="AM9" s="278"/>
      <c r="AN9" s="278"/>
      <c r="AO9" s="279"/>
      <c r="AP9" s="277"/>
      <c r="AQ9" s="278"/>
      <c r="AR9" s="278"/>
      <c r="AS9" s="278"/>
      <c r="AT9" s="278"/>
      <c r="AU9" s="278"/>
      <c r="AV9" s="278"/>
      <c r="AW9" s="278"/>
      <c r="AX9" s="279"/>
      <c r="AY9" s="221" t="s">
        <v>9</v>
      </c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</row>
    <row r="10" spans="1:149" s="14" customFormat="1" ht="67.5" customHeight="1">
      <c r="A10" s="277"/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9"/>
      <c r="AG10" s="277"/>
      <c r="AH10" s="278"/>
      <c r="AI10" s="278"/>
      <c r="AJ10" s="278"/>
      <c r="AK10" s="278"/>
      <c r="AL10" s="278"/>
      <c r="AM10" s="278"/>
      <c r="AN10" s="278"/>
      <c r="AO10" s="279"/>
      <c r="AP10" s="277"/>
      <c r="AQ10" s="278"/>
      <c r="AR10" s="278"/>
      <c r="AS10" s="278"/>
      <c r="AT10" s="278"/>
      <c r="AU10" s="278"/>
      <c r="AV10" s="278"/>
      <c r="AW10" s="278"/>
      <c r="AX10" s="279"/>
      <c r="AY10" s="221" t="s">
        <v>110</v>
      </c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3"/>
      <c r="CF10" s="283" t="s">
        <v>122</v>
      </c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4"/>
      <c r="DD10" s="284"/>
      <c r="DE10" s="284"/>
      <c r="DF10" s="284"/>
      <c r="DG10" s="284"/>
      <c r="DH10" s="284"/>
      <c r="DI10" s="284"/>
      <c r="DJ10" s="284"/>
      <c r="DK10" s="284"/>
      <c r="DL10" s="285"/>
      <c r="DM10" s="283" t="s">
        <v>123</v>
      </c>
      <c r="DN10" s="284"/>
      <c r="DO10" s="284"/>
      <c r="DP10" s="284"/>
      <c r="DQ10" s="284"/>
      <c r="DR10" s="284"/>
      <c r="DS10" s="284"/>
      <c r="DT10" s="284"/>
      <c r="DU10" s="284"/>
      <c r="DV10" s="284"/>
      <c r="DW10" s="284"/>
      <c r="DX10" s="284"/>
      <c r="DY10" s="284"/>
      <c r="DZ10" s="284"/>
      <c r="EA10" s="284"/>
      <c r="EB10" s="284"/>
      <c r="EC10" s="284"/>
      <c r="ED10" s="284"/>
      <c r="EE10" s="284"/>
      <c r="EF10" s="284"/>
      <c r="EG10" s="284"/>
      <c r="EH10" s="284"/>
      <c r="EI10" s="284"/>
      <c r="EJ10" s="284"/>
      <c r="EK10" s="284"/>
      <c r="EL10" s="284"/>
      <c r="EM10" s="284"/>
      <c r="EN10" s="284"/>
      <c r="EO10" s="284"/>
      <c r="EP10" s="284"/>
      <c r="EQ10" s="284"/>
      <c r="ER10" s="284"/>
      <c r="ES10" s="285"/>
    </row>
    <row r="11" spans="1:149" s="14" customFormat="1" ht="51" customHeight="1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2"/>
      <c r="AG11" s="280"/>
      <c r="AH11" s="281"/>
      <c r="AI11" s="281"/>
      <c r="AJ11" s="281"/>
      <c r="AK11" s="281"/>
      <c r="AL11" s="281"/>
      <c r="AM11" s="281"/>
      <c r="AN11" s="281"/>
      <c r="AO11" s="282"/>
      <c r="AP11" s="280"/>
      <c r="AQ11" s="281"/>
      <c r="AR11" s="281"/>
      <c r="AS11" s="281"/>
      <c r="AT11" s="281"/>
      <c r="AU11" s="281"/>
      <c r="AV11" s="281"/>
      <c r="AW11" s="281"/>
      <c r="AX11" s="282"/>
      <c r="AY11" s="271" t="s">
        <v>280</v>
      </c>
      <c r="AZ11" s="272"/>
      <c r="BA11" s="272"/>
      <c r="BB11" s="272"/>
      <c r="BC11" s="272"/>
      <c r="BD11" s="272"/>
      <c r="BE11" s="272"/>
      <c r="BF11" s="272"/>
      <c r="BG11" s="272"/>
      <c r="BH11" s="272"/>
      <c r="BI11" s="273"/>
      <c r="BJ11" s="271" t="s">
        <v>281</v>
      </c>
      <c r="BK11" s="272"/>
      <c r="BL11" s="272"/>
      <c r="BM11" s="272"/>
      <c r="BN11" s="272"/>
      <c r="BO11" s="272"/>
      <c r="BP11" s="272"/>
      <c r="BQ11" s="272"/>
      <c r="BR11" s="272"/>
      <c r="BS11" s="272"/>
      <c r="BT11" s="273"/>
      <c r="BU11" s="271" t="s">
        <v>282</v>
      </c>
      <c r="BV11" s="272"/>
      <c r="BW11" s="272"/>
      <c r="BX11" s="272"/>
      <c r="BY11" s="272"/>
      <c r="BZ11" s="272"/>
      <c r="CA11" s="272"/>
      <c r="CB11" s="272"/>
      <c r="CC11" s="272"/>
      <c r="CD11" s="272"/>
      <c r="CE11" s="273"/>
      <c r="CF11" s="271" t="s">
        <v>280</v>
      </c>
      <c r="CG11" s="272"/>
      <c r="CH11" s="272"/>
      <c r="CI11" s="272"/>
      <c r="CJ11" s="272"/>
      <c r="CK11" s="272"/>
      <c r="CL11" s="272"/>
      <c r="CM11" s="272"/>
      <c r="CN11" s="272"/>
      <c r="CO11" s="272"/>
      <c r="CP11" s="273"/>
      <c r="CQ11" s="271" t="s">
        <v>281</v>
      </c>
      <c r="CR11" s="272"/>
      <c r="CS11" s="272"/>
      <c r="CT11" s="272"/>
      <c r="CU11" s="272"/>
      <c r="CV11" s="272"/>
      <c r="CW11" s="272"/>
      <c r="CX11" s="272"/>
      <c r="CY11" s="272"/>
      <c r="CZ11" s="272"/>
      <c r="DA11" s="273"/>
      <c r="DB11" s="271" t="s">
        <v>282</v>
      </c>
      <c r="DC11" s="272"/>
      <c r="DD11" s="272"/>
      <c r="DE11" s="272"/>
      <c r="DF11" s="272"/>
      <c r="DG11" s="272"/>
      <c r="DH11" s="272"/>
      <c r="DI11" s="272"/>
      <c r="DJ11" s="272"/>
      <c r="DK11" s="272"/>
      <c r="DL11" s="273"/>
      <c r="DM11" s="271" t="s">
        <v>255</v>
      </c>
      <c r="DN11" s="272"/>
      <c r="DO11" s="272"/>
      <c r="DP11" s="272"/>
      <c r="DQ11" s="272"/>
      <c r="DR11" s="272"/>
      <c r="DS11" s="272"/>
      <c r="DT11" s="272"/>
      <c r="DU11" s="272"/>
      <c r="DV11" s="272"/>
      <c r="DW11" s="273"/>
      <c r="DX11" s="271" t="s">
        <v>256</v>
      </c>
      <c r="DY11" s="272"/>
      <c r="DZ11" s="272"/>
      <c r="EA11" s="272"/>
      <c r="EB11" s="272"/>
      <c r="EC11" s="272"/>
      <c r="ED11" s="272"/>
      <c r="EE11" s="272"/>
      <c r="EF11" s="272"/>
      <c r="EG11" s="272"/>
      <c r="EH11" s="273"/>
      <c r="EI11" s="271" t="s">
        <v>257</v>
      </c>
      <c r="EJ11" s="272"/>
      <c r="EK11" s="272"/>
      <c r="EL11" s="272"/>
      <c r="EM11" s="272"/>
      <c r="EN11" s="272"/>
      <c r="EO11" s="272"/>
      <c r="EP11" s="272"/>
      <c r="EQ11" s="272"/>
      <c r="ER11" s="272"/>
      <c r="ES11" s="273"/>
    </row>
    <row r="12" spans="1:149" s="54" customFormat="1" ht="12.75">
      <c r="A12" s="269">
        <v>1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>
        <v>2</v>
      </c>
      <c r="AH12" s="269"/>
      <c r="AI12" s="269"/>
      <c r="AJ12" s="269"/>
      <c r="AK12" s="269"/>
      <c r="AL12" s="269"/>
      <c r="AM12" s="269"/>
      <c r="AN12" s="269"/>
      <c r="AO12" s="269"/>
      <c r="AP12" s="269">
        <v>3</v>
      </c>
      <c r="AQ12" s="269"/>
      <c r="AR12" s="269"/>
      <c r="AS12" s="269"/>
      <c r="AT12" s="269"/>
      <c r="AU12" s="269"/>
      <c r="AV12" s="269"/>
      <c r="AW12" s="269"/>
      <c r="AX12" s="269"/>
      <c r="AY12" s="269">
        <v>4</v>
      </c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>
        <v>5</v>
      </c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>
        <v>6</v>
      </c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>
        <v>4</v>
      </c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>
        <v>5</v>
      </c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>
        <v>6</v>
      </c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>
        <v>10</v>
      </c>
      <c r="DN12" s="269"/>
      <c r="DO12" s="269"/>
      <c r="DP12" s="269"/>
      <c r="DQ12" s="269"/>
      <c r="DR12" s="269"/>
      <c r="DS12" s="269"/>
      <c r="DT12" s="269"/>
      <c r="DU12" s="269"/>
      <c r="DV12" s="269"/>
      <c r="DW12" s="269"/>
      <c r="DX12" s="269">
        <v>11</v>
      </c>
      <c r="DY12" s="269"/>
      <c r="DZ12" s="269"/>
      <c r="EA12" s="269"/>
      <c r="EB12" s="269"/>
      <c r="EC12" s="269"/>
      <c r="ED12" s="269"/>
      <c r="EE12" s="269"/>
      <c r="EF12" s="269"/>
      <c r="EG12" s="269"/>
      <c r="EH12" s="269"/>
      <c r="EI12" s="269">
        <v>12</v>
      </c>
      <c r="EJ12" s="269"/>
      <c r="EK12" s="269"/>
      <c r="EL12" s="269"/>
      <c r="EM12" s="269"/>
      <c r="EN12" s="269"/>
      <c r="EO12" s="269"/>
      <c r="EP12" s="269"/>
      <c r="EQ12" s="269"/>
      <c r="ER12" s="269"/>
      <c r="ES12" s="269"/>
    </row>
    <row r="13" spans="1:149" s="55" customFormat="1" ht="30.75" customHeight="1">
      <c r="A13" s="266" t="s">
        <v>111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8"/>
      <c r="AG13" s="270" t="s">
        <v>126</v>
      </c>
      <c r="AH13" s="270"/>
      <c r="AI13" s="270"/>
      <c r="AJ13" s="270"/>
      <c r="AK13" s="270"/>
      <c r="AL13" s="270"/>
      <c r="AM13" s="270"/>
      <c r="AN13" s="270"/>
      <c r="AO13" s="270"/>
      <c r="AP13" s="262" t="s">
        <v>258</v>
      </c>
      <c r="AQ13" s="262"/>
      <c r="AR13" s="262"/>
      <c r="AS13" s="262"/>
      <c r="AT13" s="262"/>
      <c r="AU13" s="262"/>
      <c r="AV13" s="262"/>
      <c r="AW13" s="262"/>
      <c r="AX13" s="262"/>
      <c r="AY13" s="262">
        <v>934158</v>
      </c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>
        <v>0</v>
      </c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>
        <v>0</v>
      </c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>
        <v>934158</v>
      </c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>
        <v>0</v>
      </c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62">
        <v>0</v>
      </c>
      <c r="DC13" s="262"/>
      <c r="DD13" s="262"/>
      <c r="DE13" s="262"/>
      <c r="DF13" s="262"/>
      <c r="DG13" s="262"/>
      <c r="DH13" s="262"/>
      <c r="DI13" s="262"/>
      <c r="DJ13" s="262"/>
      <c r="DK13" s="262"/>
      <c r="DL13" s="262"/>
      <c r="DM13" s="262"/>
      <c r="DN13" s="262"/>
      <c r="DO13" s="262"/>
      <c r="DP13" s="262"/>
      <c r="DQ13" s="262"/>
      <c r="DR13" s="262"/>
      <c r="DS13" s="262"/>
      <c r="DT13" s="262"/>
      <c r="DU13" s="262"/>
      <c r="DV13" s="262"/>
      <c r="DW13" s="262"/>
      <c r="DX13" s="262"/>
      <c r="DY13" s="262"/>
      <c r="DZ13" s="262"/>
      <c r="EA13" s="262"/>
      <c r="EB13" s="262"/>
      <c r="EC13" s="262"/>
      <c r="ED13" s="262"/>
      <c r="EE13" s="262"/>
      <c r="EF13" s="262"/>
      <c r="EG13" s="262"/>
      <c r="EH13" s="262"/>
      <c r="EI13" s="262"/>
      <c r="EJ13" s="262"/>
      <c r="EK13" s="262"/>
      <c r="EL13" s="262"/>
      <c r="EM13" s="262"/>
      <c r="EN13" s="262"/>
      <c r="EO13" s="262"/>
      <c r="EP13" s="262"/>
      <c r="EQ13" s="262"/>
      <c r="ER13" s="262"/>
      <c r="ES13" s="262"/>
    </row>
    <row r="14" spans="1:149" s="55" customFormat="1" ht="53.25" customHeight="1">
      <c r="A14" s="265" t="s">
        <v>112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70" t="s">
        <v>259</v>
      </c>
      <c r="AH14" s="270"/>
      <c r="AI14" s="270"/>
      <c r="AJ14" s="270"/>
      <c r="AK14" s="270"/>
      <c r="AL14" s="270"/>
      <c r="AM14" s="270"/>
      <c r="AN14" s="270"/>
      <c r="AO14" s="270"/>
      <c r="AP14" s="262" t="s">
        <v>258</v>
      </c>
      <c r="AQ14" s="262"/>
      <c r="AR14" s="262"/>
      <c r="AS14" s="262"/>
      <c r="AT14" s="262"/>
      <c r="AU14" s="262"/>
      <c r="AV14" s="262"/>
      <c r="AW14" s="262"/>
      <c r="AX14" s="262"/>
      <c r="AY14" s="262">
        <v>0</v>
      </c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>
        <v>0</v>
      </c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>
        <v>0</v>
      </c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>
        <v>0</v>
      </c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>
        <v>0</v>
      </c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>
        <v>0</v>
      </c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  <c r="DN14" s="262"/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2"/>
      <c r="DZ14" s="262"/>
      <c r="EA14" s="262"/>
      <c r="EB14" s="262"/>
      <c r="EC14" s="262"/>
      <c r="ED14" s="262"/>
      <c r="EE14" s="262"/>
      <c r="EF14" s="262"/>
      <c r="EG14" s="262"/>
      <c r="EH14" s="262"/>
      <c r="EI14" s="262"/>
      <c r="EJ14" s="262"/>
      <c r="EK14" s="262"/>
      <c r="EL14" s="262"/>
      <c r="EM14" s="262"/>
      <c r="EN14" s="262"/>
      <c r="EO14" s="262"/>
      <c r="EP14" s="262"/>
      <c r="EQ14" s="262"/>
      <c r="ER14" s="262"/>
      <c r="ES14" s="262"/>
    </row>
    <row r="15" spans="1:149" s="55" customFormat="1" ht="15" customHeight="1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70"/>
      <c r="AH15" s="270"/>
      <c r="AI15" s="270"/>
      <c r="AJ15" s="270"/>
      <c r="AK15" s="270"/>
      <c r="AL15" s="270"/>
      <c r="AM15" s="270"/>
      <c r="AN15" s="270"/>
      <c r="AO15" s="270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  <c r="DL15" s="262"/>
      <c r="DM15" s="262"/>
      <c r="DN15" s="262"/>
      <c r="DO15" s="262"/>
      <c r="DP15" s="262"/>
      <c r="DQ15" s="262"/>
      <c r="DR15" s="262"/>
      <c r="DS15" s="262"/>
      <c r="DT15" s="262"/>
      <c r="DU15" s="262"/>
      <c r="DV15" s="262"/>
      <c r="DW15" s="262"/>
      <c r="DX15" s="262"/>
      <c r="DY15" s="262"/>
      <c r="DZ15" s="262"/>
      <c r="EA15" s="262"/>
      <c r="EB15" s="262"/>
      <c r="EC15" s="262"/>
      <c r="ED15" s="262"/>
      <c r="EE15" s="262"/>
      <c r="EF15" s="262"/>
      <c r="EG15" s="262"/>
      <c r="EH15" s="262"/>
      <c r="EI15" s="262"/>
      <c r="EJ15" s="262"/>
      <c r="EK15" s="262"/>
      <c r="EL15" s="262"/>
      <c r="EM15" s="262"/>
      <c r="EN15" s="262"/>
      <c r="EO15" s="262"/>
      <c r="EP15" s="262"/>
      <c r="EQ15" s="262"/>
      <c r="ER15" s="262"/>
      <c r="ES15" s="262"/>
    </row>
    <row r="16" spans="1:149" s="55" customFormat="1" ht="31.5" customHeight="1">
      <c r="A16" s="265" t="s">
        <v>113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70" t="s">
        <v>260</v>
      </c>
      <c r="AH16" s="270"/>
      <c r="AI16" s="270"/>
      <c r="AJ16" s="270"/>
      <c r="AK16" s="270"/>
      <c r="AL16" s="270"/>
      <c r="AM16" s="270"/>
      <c r="AN16" s="270"/>
      <c r="AO16" s="270"/>
      <c r="AP16" s="262" t="s">
        <v>258</v>
      </c>
      <c r="AQ16" s="262"/>
      <c r="AR16" s="262"/>
      <c r="AS16" s="262"/>
      <c r="AT16" s="262"/>
      <c r="AU16" s="262"/>
      <c r="AV16" s="262"/>
      <c r="AW16" s="262"/>
      <c r="AX16" s="262"/>
      <c r="AY16" s="262">
        <v>934158</v>
      </c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>
        <v>0</v>
      </c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>
        <v>0</v>
      </c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>
        <v>934158</v>
      </c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>
        <v>0</v>
      </c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>
        <v>0</v>
      </c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2"/>
      <c r="ED16" s="262"/>
      <c r="EE16" s="262"/>
      <c r="EF16" s="262"/>
      <c r="EG16" s="262"/>
      <c r="EH16" s="262"/>
      <c r="EI16" s="262"/>
      <c r="EJ16" s="262"/>
      <c r="EK16" s="262"/>
      <c r="EL16" s="262"/>
      <c r="EM16" s="262"/>
      <c r="EN16" s="262"/>
      <c r="EO16" s="262"/>
      <c r="EP16" s="262"/>
      <c r="EQ16" s="262"/>
      <c r="ER16" s="262"/>
      <c r="ES16" s="262"/>
    </row>
    <row r="17" spans="1:149" s="55" customFormat="1" ht="15" customHeight="1">
      <c r="A17" s="265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70"/>
      <c r="AH17" s="270"/>
      <c r="AI17" s="270"/>
      <c r="AJ17" s="270"/>
      <c r="AK17" s="270"/>
      <c r="AL17" s="270"/>
      <c r="AM17" s="270"/>
      <c r="AN17" s="270"/>
      <c r="AO17" s="270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2"/>
      <c r="DM17" s="262"/>
      <c r="DN17" s="262"/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62"/>
      <c r="EB17" s="262"/>
      <c r="EC17" s="262"/>
      <c r="ED17" s="262"/>
      <c r="EE17" s="262"/>
      <c r="EF17" s="262"/>
      <c r="EG17" s="262"/>
      <c r="EH17" s="262"/>
      <c r="EI17" s="262"/>
      <c r="EJ17" s="262"/>
      <c r="EK17" s="262"/>
      <c r="EL17" s="262"/>
      <c r="EM17" s="262"/>
      <c r="EN17" s="262"/>
      <c r="EO17" s="262"/>
      <c r="EP17" s="262"/>
      <c r="EQ17" s="262"/>
      <c r="ER17" s="262"/>
      <c r="ES17" s="262"/>
    </row>
  </sheetData>
  <sheetProtection/>
  <mergeCells count="93">
    <mergeCell ref="A8:AF11"/>
    <mergeCell ref="CF10:DL10"/>
    <mergeCell ref="DM10:ES10"/>
    <mergeCell ref="AY8:ES8"/>
    <mergeCell ref="AY9:ES9"/>
    <mergeCell ref="AY10:CE10"/>
    <mergeCell ref="CQ11:DA11"/>
    <mergeCell ref="DB11:DL11"/>
    <mergeCell ref="DX11:EH11"/>
    <mergeCell ref="EI11:ES11"/>
    <mergeCell ref="EI13:ES13"/>
    <mergeCell ref="EI14:ES14"/>
    <mergeCell ref="CF15:CP15"/>
    <mergeCell ref="DX12:EH12"/>
    <mergeCell ref="DX13:EH13"/>
    <mergeCell ref="DX14:EH14"/>
    <mergeCell ref="DM15:DW15"/>
    <mergeCell ref="EI15:ES15"/>
    <mergeCell ref="DX15:EH15"/>
    <mergeCell ref="EI12:ES12"/>
    <mergeCell ref="A15:AF15"/>
    <mergeCell ref="AG15:AO15"/>
    <mergeCell ref="AP15:AX15"/>
    <mergeCell ref="AY15:BI15"/>
    <mergeCell ref="BJ15:BT15"/>
    <mergeCell ref="CF11:CP11"/>
    <mergeCell ref="AY11:BI11"/>
    <mergeCell ref="BJ11:BT11"/>
    <mergeCell ref="AP8:AX11"/>
    <mergeCell ref="AG8:AO11"/>
    <mergeCell ref="BU11:CE11"/>
    <mergeCell ref="CF13:CP13"/>
    <mergeCell ref="CF14:CP14"/>
    <mergeCell ref="DM16:DW16"/>
    <mergeCell ref="DM12:DW12"/>
    <mergeCell ref="DM13:DW13"/>
    <mergeCell ref="DM14:DW14"/>
    <mergeCell ref="CQ13:DA13"/>
    <mergeCell ref="CQ14:DA14"/>
    <mergeCell ref="DM11:DW11"/>
    <mergeCell ref="BU15:CE15"/>
    <mergeCell ref="DB12:DL12"/>
    <mergeCell ref="DB13:DL13"/>
    <mergeCell ref="DB14:DL14"/>
    <mergeCell ref="CQ15:DA15"/>
    <mergeCell ref="DB15:DL15"/>
    <mergeCell ref="CF12:CP12"/>
    <mergeCell ref="A16:AF16"/>
    <mergeCell ref="AG16:AO16"/>
    <mergeCell ref="AP16:AX16"/>
    <mergeCell ref="AY16:BI16"/>
    <mergeCell ref="BJ16:BT16"/>
    <mergeCell ref="BU16:CE16"/>
    <mergeCell ref="AY17:BI17"/>
    <mergeCell ref="CF16:CP16"/>
    <mergeCell ref="DX16:EH16"/>
    <mergeCell ref="EI16:ES16"/>
    <mergeCell ref="BU12:CE12"/>
    <mergeCell ref="BU13:CE13"/>
    <mergeCell ref="BU14:CE14"/>
    <mergeCell ref="CQ16:DA16"/>
    <mergeCell ref="DB16:DL16"/>
    <mergeCell ref="CQ12:DA12"/>
    <mergeCell ref="AY12:BI12"/>
    <mergeCell ref="AY13:BI13"/>
    <mergeCell ref="AG17:AO17"/>
    <mergeCell ref="AP17:AX17"/>
    <mergeCell ref="BJ17:BT17"/>
    <mergeCell ref="BU17:CE17"/>
    <mergeCell ref="AY14:BI14"/>
    <mergeCell ref="BJ12:BT12"/>
    <mergeCell ref="BJ13:BT13"/>
    <mergeCell ref="BJ14:BT14"/>
    <mergeCell ref="A3:ES3"/>
    <mergeCell ref="A17:AF17"/>
    <mergeCell ref="CF17:CP17"/>
    <mergeCell ref="CQ17:DA17"/>
    <mergeCell ref="DB17:DL17"/>
    <mergeCell ref="DM17:DW17"/>
    <mergeCell ref="DX17:EH17"/>
    <mergeCell ref="AG12:AO12"/>
    <mergeCell ref="AG13:AO13"/>
    <mergeCell ref="AG14:AO14"/>
    <mergeCell ref="A5:ES5"/>
    <mergeCell ref="EI17:ES17"/>
    <mergeCell ref="A1:ES1"/>
    <mergeCell ref="A4:ES4"/>
    <mergeCell ref="A14:AF14"/>
    <mergeCell ref="AP14:AX14"/>
    <mergeCell ref="A13:AF13"/>
    <mergeCell ref="AP13:AX13"/>
    <mergeCell ref="A12:AF12"/>
    <mergeCell ref="AP12:AX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27"/>
  <sheetViews>
    <sheetView view="pageBreakPreview" zoomScale="110" zoomScaleSheetLayoutView="110" zoomScalePageLayoutView="0" workbookViewId="0" topLeftCell="A16">
      <selection activeCell="BA25" sqref="BA25:BR25"/>
    </sheetView>
  </sheetViews>
  <sheetFormatPr defaultColWidth="0.875" defaultRowHeight="12" customHeight="1"/>
  <cols>
    <col min="1" max="52" width="0.875" style="12" customWidth="1"/>
    <col min="53" max="70" width="1.12109375" style="12" customWidth="1"/>
    <col min="71" max="16384" width="0.875" style="12" customWidth="1"/>
  </cols>
  <sheetData>
    <row r="1" spans="1:70" ht="12" customHeight="1">
      <c r="A1" s="293" t="s">
        <v>84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  <c r="BQ1" s="293"/>
      <c r="BR1" s="293"/>
    </row>
    <row r="3" ht="3" customHeight="1"/>
    <row r="4" spans="1:70" s="13" customFormat="1" ht="14.25">
      <c r="A4" s="220" t="s">
        <v>65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</row>
    <row r="5" spans="1:70" s="13" customFormat="1" ht="14.25">
      <c r="A5" s="220" t="s">
        <v>261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</row>
    <row r="6" spans="1:70" s="13" customFormat="1" ht="14.25">
      <c r="A6" s="220" t="s">
        <v>115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</row>
    <row r="7" spans="1:70" s="13" customFormat="1" ht="14.25">
      <c r="A7" s="154" t="s">
        <v>127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</row>
    <row r="8" ht="10.5" customHeight="1"/>
    <row r="9" spans="1:70" ht="55.5" customHeight="1">
      <c r="A9" s="274" t="s">
        <v>4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6"/>
      <c r="AP9" s="274" t="s">
        <v>5</v>
      </c>
      <c r="AQ9" s="275"/>
      <c r="AR9" s="275"/>
      <c r="AS9" s="275"/>
      <c r="AT9" s="275"/>
      <c r="AU9" s="275"/>
      <c r="AV9" s="275"/>
      <c r="AW9" s="275"/>
      <c r="AX9" s="275"/>
      <c r="AY9" s="275"/>
      <c r="AZ9" s="276"/>
      <c r="BA9" s="274" t="s">
        <v>262</v>
      </c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6"/>
    </row>
    <row r="10" spans="1:70" s="10" customFormat="1" ht="12.75">
      <c r="A10" s="292">
        <v>1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>
        <v>2</v>
      </c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>
        <v>3</v>
      </c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</row>
    <row r="11" spans="1:70" ht="15" customHeight="1">
      <c r="A11" s="286" t="s">
        <v>33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8"/>
      <c r="AP11" s="289" t="s">
        <v>129</v>
      </c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</row>
    <row r="12" spans="1:70" ht="15" customHeight="1">
      <c r="A12" s="286" t="s">
        <v>34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8"/>
      <c r="AP12" s="289" t="s">
        <v>130</v>
      </c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</row>
    <row r="13" spans="1:70" ht="15" customHeight="1">
      <c r="A13" s="286" t="s">
        <v>66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8"/>
      <c r="AP13" s="289" t="s">
        <v>131</v>
      </c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</row>
    <row r="14" spans="1:70" ht="15" customHeight="1">
      <c r="A14" s="286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8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</row>
    <row r="15" spans="1:70" ht="15" customHeight="1">
      <c r="A15" s="286" t="s">
        <v>67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8"/>
      <c r="AP15" s="289" t="s">
        <v>132</v>
      </c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</row>
    <row r="16" spans="1:70" ht="15" customHeight="1">
      <c r="A16" s="286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8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</row>
    <row r="18" spans="1:70" ht="12" customHeight="1">
      <c r="A18" s="293" t="s">
        <v>85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</row>
    <row r="20" ht="3" customHeight="1"/>
    <row r="21" spans="1:70" s="13" customFormat="1" ht="14.25">
      <c r="A21" s="294" t="s">
        <v>68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</row>
    <row r="22" ht="10.5" customHeight="1"/>
    <row r="23" spans="1:70" ht="44.25" customHeight="1">
      <c r="A23" s="274" t="s">
        <v>4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6"/>
      <c r="AP23" s="274" t="s">
        <v>5</v>
      </c>
      <c r="AQ23" s="275"/>
      <c r="AR23" s="275"/>
      <c r="AS23" s="275"/>
      <c r="AT23" s="275"/>
      <c r="AU23" s="275"/>
      <c r="AV23" s="275"/>
      <c r="AW23" s="275"/>
      <c r="AX23" s="275"/>
      <c r="AY23" s="275"/>
      <c r="AZ23" s="276"/>
      <c r="BA23" s="274" t="s">
        <v>263</v>
      </c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6"/>
    </row>
    <row r="24" spans="1:70" s="10" customFormat="1" ht="12.75">
      <c r="A24" s="292">
        <v>1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>
        <v>2</v>
      </c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>
        <v>3</v>
      </c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</row>
    <row r="25" spans="1:70" ht="20.25" customHeight="1">
      <c r="A25" s="286" t="s">
        <v>69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8"/>
      <c r="AP25" s="289" t="s">
        <v>129</v>
      </c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90">
        <v>150.6</v>
      </c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</row>
    <row r="26" spans="1:70" ht="73.5" customHeight="1">
      <c r="A26" s="286" t="s">
        <v>128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8"/>
      <c r="AP26" s="289" t="s">
        <v>130</v>
      </c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91">
        <v>0</v>
      </c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</row>
    <row r="27" spans="1:70" ht="31.5" customHeight="1">
      <c r="A27" s="286" t="s">
        <v>70</v>
      </c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8"/>
      <c r="AP27" s="289" t="s">
        <v>131</v>
      </c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90">
        <v>150.6</v>
      </c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0"/>
    </row>
  </sheetData>
  <sheetProtection/>
  <mergeCells count="46">
    <mergeCell ref="A1:BR1"/>
    <mergeCell ref="A5:BR5"/>
    <mergeCell ref="A6:BR6"/>
    <mergeCell ref="A7:BR7"/>
    <mergeCell ref="A18:BR18"/>
    <mergeCell ref="A21:BR21"/>
    <mergeCell ref="A12:AO12"/>
    <mergeCell ref="AP12:AZ12"/>
    <mergeCell ref="BA12:BR12"/>
    <mergeCell ref="A14:AO14"/>
    <mergeCell ref="A23:AO23"/>
    <mergeCell ref="AP23:AZ23"/>
    <mergeCell ref="BA23:BR23"/>
    <mergeCell ref="A16:AO16"/>
    <mergeCell ref="AP16:AZ16"/>
    <mergeCell ref="BA16:BR16"/>
    <mergeCell ref="A24:AO24"/>
    <mergeCell ref="AP24:AZ24"/>
    <mergeCell ref="BA24:BR24"/>
    <mergeCell ref="AP14:AZ14"/>
    <mergeCell ref="BA14:BR14"/>
    <mergeCell ref="A11:AO11"/>
    <mergeCell ref="AP11:AZ11"/>
    <mergeCell ref="BA11:BR11"/>
    <mergeCell ref="A13:AO13"/>
    <mergeCell ref="AP13:AZ13"/>
    <mergeCell ref="AP26:AZ26"/>
    <mergeCell ref="BA26:BR26"/>
    <mergeCell ref="BA13:BR13"/>
    <mergeCell ref="A4:BR4"/>
    <mergeCell ref="A9:AO9"/>
    <mergeCell ref="AP9:AZ9"/>
    <mergeCell ref="BA9:BR9"/>
    <mergeCell ref="A10:AO10"/>
    <mergeCell ref="AP10:AZ10"/>
    <mergeCell ref="BA10:BR10"/>
    <mergeCell ref="A27:AO27"/>
    <mergeCell ref="AP27:AZ27"/>
    <mergeCell ref="BA27:BR27"/>
    <mergeCell ref="A15:AO15"/>
    <mergeCell ref="AP15:AZ15"/>
    <mergeCell ref="BA15:BR15"/>
    <mergeCell ref="A25:AO25"/>
    <mergeCell ref="AP25:AZ25"/>
    <mergeCell ref="BA25:BR25"/>
    <mergeCell ref="A26:AO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L58"/>
  <sheetViews>
    <sheetView view="pageBreakPreview" zoomScaleSheetLayoutView="100" zoomScalePageLayoutView="0" workbookViewId="0" topLeftCell="A13">
      <selection activeCell="FU36" sqref="FU36"/>
    </sheetView>
  </sheetViews>
  <sheetFormatPr defaultColWidth="0.875" defaultRowHeight="12.75"/>
  <cols>
    <col min="1" max="49" width="0.875" style="10" customWidth="1"/>
    <col min="50" max="50" width="8.125" style="10" customWidth="1"/>
    <col min="51" max="133" width="0.875" style="10" customWidth="1"/>
    <col min="134" max="134" width="0.37109375" style="10" customWidth="1"/>
    <col min="135" max="136" width="0.875" style="10" hidden="1" customWidth="1"/>
    <col min="137" max="16384" width="0.875" style="10" customWidth="1"/>
  </cols>
  <sheetData>
    <row r="1" spans="1:167" ht="9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 t="s">
        <v>133</v>
      </c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</row>
    <row r="2" spans="1:167" ht="9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 t="s">
        <v>134</v>
      </c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</row>
    <row r="3" spans="1:167" ht="9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 t="s">
        <v>135</v>
      </c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</row>
    <row r="4" spans="1:167" ht="9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 t="s">
        <v>136</v>
      </c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</row>
    <row r="5" spans="1:167" ht="3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</row>
    <row r="6" spans="1:167" ht="9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59" t="s">
        <v>137</v>
      </c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</row>
    <row r="7" spans="1:167" ht="6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</row>
    <row r="8" spans="1:167" ht="10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378" t="s">
        <v>138</v>
      </c>
      <c r="BQ8" s="378"/>
      <c r="BR8" s="378"/>
      <c r="BS8" s="378"/>
      <c r="BT8" s="378"/>
      <c r="BU8" s="378"/>
      <c r="BV8" s="378"/>
      <c r="BW8" s="378"/>
      <c r="BX8" s="378"/>
      <c r="BY8" s="378"/>
      <c r="BZ8" s="378"/>
      <c r="CA8" s="378"/>
      <c r="CB8" s="378"/>
      <c r="CC8" s="378"/>
      <c r="CD8" s="378"/>
      <c r="CE8" s="378"/>
      <c r="CF8" s="378"/>
      <c r="CG8" s="378"/>
      <c r="CH8" s="378"/>
      <c r="CI8" s="378"/>
      <c r="CJ8" s="378"/>
      <c r="CK8" s="378"/>
      <c r="CL8" s="378"/>
      <c r="CM8" s="378"/>
      <c r="CN8" s="378"/>
      <c r="CO8" s="378"/>
      <c r="CP8" s="378"/>
      <c r="CQ8" s="378"/>
      <c r="CR8" s="378"/>
      <c r="CS8" s="378"/>
      <c r="CT8" s="378"/>
      <c r="CU8" s="378"/>
      <c r="CV8" s="378"/>
      <c r="CW8" s="378"/>
      <c r="CX8" s="378"/>
      <c r="CY8" s="378"/>
      <c r="CZ8" s="378"/>
      <c r="DA8" s="378"/>
      <c r="DB8" s="378"/>
      <c r="DC8" s="378"/>
      <c r="DD8" s="378"/>
      <c r="DE8" s="378"/>
      <c r="DF8" s="378"/>
      <c r="DG8" s="378"/>
      <c r="DH8" s="378"/>
      <c r="DI8" s="378"/>
      <c r="DJ8" s="378"/>
      <c r="DK8" s="378"/>
      <c r="DL8" s="378"/>
      <c r="DM8" s="378"/>
      <c r="DN8" s="378"/>
      <c r="DO8" s="378"/>
      <c r="DP8" s="378"/>
      <c r="DQ8" s="378"/>
      <c r="DR8" s="378"/>
      <c r="DS8" s="378"/>
      <c r="DT8" s="378"/>
      <c r="DU8" s="378"/>
      <c r="DV8" s="378"/>
      <c r="DW8" s="378"/>
      <c r="DX8" s="378"/>
      <c r="DY8" s="378"/>
      <c r="DZ8" s="378"/>
      <c r="EA8" s="378"/>
      <c r="EB8" s="378"/>
      <c r="EC8" s="378"/>
      <c r="ED8" s="378"/>
      <c r="EE8" s="378"/>
      <c r="EF8" s="378"/>
      <c r="EG8" s="378"/>
      <c r="EH8" s="378"/>
      <c r="EI8" s="378"/>
      <c r="EJ8" s="378"/>
      <c r="EK8" s="378"/>
      <c r="EL8" s="378"/>
      <c r="EM8" s="378"/>
      <c r="EN8" s="378"/>
      <c r="EO8" s="378"/>
      <c r="EP8" s="378"/>
      <c r="EQ8" s="378"/>
      <c r="ER8" s="378"/>
      <c r="ES8" s="378"/>
      <c r="ET8" s="378"/>
      <c r="EU8" s="378"/>
      <c r="EV8" s="378"/>
      <c r="EW8" s="378"/>
      <c r="EX8" s="378"/>
      <c r="EY8" s="378"/>
      <c r="EZ8" s="378"/>
      <c r="FA8" s="378"/>
      <c r="FB8" s="378"/>
      <c r="FC8" s="378"/>
      <c r="FD8" s="378"/>
      <c r="FE8" s="378"/>
      <c r="FF8" s="378"/>
      <c r="FG8" s="378"/>
      <c r="FH8" s="378"/>
      <c r="FI8" s="378"/>
      <c r="FJ8" s="378"/>
      <c r="FK8" s="378"/>
    </row>
    <row r="9" spans="1:167" ht="10.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79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379"/>
      <c r="DK9" s="379"/>
      <c r="DL9" s="379"/>
      <c r="DM9" s="379"/>
      <c r="DN9" s="379"/>
      <c r="DO9" s="379"/>
      <c r="DP9" s="379"/>
      <c r="DQ9" s="379"/>
      <c r="DR9" s="379"/>
      <c r="DS9" s="379"/>
      <c r="DT9" s="379"/>
      <c r="DU9" s="379"/>
      <c r="DV9" s="379"/>
      <c r="DW9" s="379"/>
      <c r="DX9" s="379"/>
      <c r="DY9" s="379"/>
      <c r="DZ9" s="379"/>
      <c r="EA9" s="379"/>
      <c r="EB9" s="379"/>
      <c r="EC9" s="379"/>
      <c r="ED9" s="379"/>
      <c r="EE9" s="379"/>
      <c r="EF9" s="379"/>
      <c r="EG9" s="379"/>
      <c r="EH9" s="379"/>
      <c r="EI9" s="379"/>
      <c r="EJ9" s="379"/>
      <c r="EK9" s="379"/>
      <c r="EL9" s="379"/>
      <c r="EM9" s="379"/>
      <c r="EN9" s="379"/>
      <c r="EO9" s="379"/>
      <c r="EP9" s="379"/>
      <c r="EQ9" s="379"/>
      <c r="ER9" s="379"/>
      <c r="ES9" s="379"/>
      <c r="ET9" s="379"/>
      <c r="EU9" s="379"/>
      <c r="EV9" s="379"/>
      <c r="EW9" s="379"/>
      <c r="EX9" s="379"/>
      <c r="EY9" s="379"/>
      <c r="EZ9" s="379"/>
      <c r="FA9" s="379"/>
      <c r="FB9" s="379"/>
      <c r="FC9" s="379"/>
      <c r="FD9" s="379"/>
      <c r="FE9" s="379"/>
      <c r="FF9" s="379"/>
      <c r="FG9" s="379"/>
      <c r="FH9" s="379"/>
      <c r="FI9" s="379"/>
      <c r="FJ9" s="379"/>
      <c r="FK9" s="379"/>
    </row>
    <row r="10" spans="1:167" ht="9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314" t="s">
        <v>139</v>
      </c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  <c r="DG10" s="314"/>
      <c r="DH10" s="314"/>
      <c r="DI10" s="314"/>
      <c r="DJ10" s="314"/>
      <c r="DK10" s="314"/>
      <c r="DL10" s="314"/>
      <c r="DM10" s="314"/>
      <c r="DN10" s="314"/>
      <c r="DO10" s="314"/>
      <c r="DP10" s="314"/>
      <c r="DQ10" s="314"/>
      <c r="DR10" s="314"/>
      <c r="DS10" s="314"/>
      <c r="DT10" s="314"/>
      <c r="DU10" s="314"/>
      <c r="DV10" s="314"/>
      <c r="DW10" s="314"/>
      <c r="DX10" s="314"/>
      <c r="DY10" s="314"/>
      <c r="DZ10" s="314"/>
      <c r="EA10" s="314"/>
      <c r="EB10" s="314"/>
      <c r="EC10" s="314"/>
      <c r="ED10" s="314"/>
      <c r="EE10" s="314"/>
      <c r="EF10" s="314"/>
      <c r="EG10" s="314"/>
      <c r="EH10" s="314"/>
      <c r="EI10" s="314"/>
      <c r="EJ10" s="314"/>
      <c r="EK10" s="314"/>
      <c r="EL10" s="314"/>
      <c r="EM10" s="314"/>
      <c r="EN10" s="314"/>
      <c r="EO10" s="314"/>
      <c r="EP10" s="314"/>
      <c r="EQ10" s="314"/>
      <c r="ER10" s="314"/>
      <c r="ES10" s="314"/>
      <c r="ET10" s="314"/>
      <c r="EU10" s="314"/>
      <c r="EV10" s="314"/>
      <c r="EW10" s="314"/>
      <c r="EX10" s="314"/>
      <c r="EY10" s="314"/>
      <c r="EZ10" s="314"/>
      <c r="FA10" s="314"/>
      <c r="FB10" s="314"/>
      <c r="FC10" s="314"/>
      <c r="FD10" s="314"/>
      <c r="FE10" s="314"/>
      <c r="FF10" s="314"/>
      <c r="FG10" s="314"/>
      <c r="FH10" s="314"/>
      <c r="FI10" s="314"/>
      <c r="FJ10" s="314"/>
      <c r="FK10" s="314"/>
    </row>
    <row r="11" spans="1:167" ht="10.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79"/>
      <c r="CK11" s="379"/>
      <c r="CL11" s="379"/>
      <c r="CM11" s="379"/>
      <c r="CN11" s="379"/>
      <c r="CO11" s="379"/>
      <c r="CP11" s="379"/>
      <c r="CQ11" s="379"/>
      <c r="CR11" s="379"/>
      <c r="CS11" s="379"/>
      <c r="CT11" s="379"/>
      <c r="CU11" s="379"/>
      <c r="CV11" s="379"/>
      <c r="CW11" s="379"/>
      <c r="CX11" s="379"/>
      <c r="CY11" s="379"/>
      <c r="CZ11" s="379"/>
      <c r="DA11" s="379"/>
      <c r="DB11" s="379"/>
      <c r="DC11" s="379"/>
      <c r="DD11" s="379"/>
      <c r="DE11" s="379"/>
      <c r="DF11" s="379"/>
      <c r="DG11" s="379"/>
      <c r="DH11" s="379"/>
      <c r="DI11" s="379"/>
      <c r="DJ11" s="379"/>
      <c r="DK11" s="379"/>
      <c r="DL11" s="379"/>
      <c r="DM11" s="379"/>
      <c r="DN11" s="379"/>
      <c r="DO11" s="379"/>
      <c r="DP11" s="379"/>
      <c r="DQ11" s="379"/>
      <c r="DR11" s="379"/>
      <c r="DS11" s="379"/>
      <c r="DT11" s="379"/>
      <c r="DU11" s="379"/>
      <c r="DV11" s="379"/>
      <c r="DW11" s="379"/>
      <c r="DX11" s="379"/>
      <c r="DY11" s="379"/>
      <c r="DZ11" s="379"/>
      <c r="EA11" s="379"/>
      <c r="EB11" s="379"/>
      <c r="EC11" s="379"/>
      <c r="ED11" s="379"/>
      <c r="EE11" s="379"/>
      <c r="EF11" s="379"/>
      <c r="EG11" s="379"/>
      <c r="EH11" s="379"/>
      <c r="EI11" s="379"/>
      <c r="EJ11" s="379"/>
      <c r="EK11" s="379"/>
      <c r="EL11" s="379"/>
      <c r="EM11" s="379"/>
      <c r="EN11" s="379"/>
      <c r="EO11" s="379"/>
      <c r="EP11" s="379"/>
      <c r="EQ11" s="379"/>
      <c r="ER11" s="379"/>
      <c r="ES11" s="379"/>
      <c r="ET11" s="379"/>
      <c r="EU11" s="379"/>
      <c r="EV11" s="379"/>
      <c r="EW11" s="379"/>
      <c r="EX11" s="379"/>
      <c r="EY11" s="379"/>
      <c r="EZ11" s="379"/>
      <c r="FA11" s="379"/>
      <c r="FB11" s="379"/>
      <c r="FC11" s="379"/>
      <c r="FD11" s="379"/>
      <c r="FE11" s="379"/>
      <c r="FF11" s="379"/>
      <c r="FG11" s="379"/>
      <c r="FH11" s="379"/>
      <c r="FI11" s="379"/>
      <c r="FJ11" s="379"/>
      <c r="FK11" s="379"/>
    </row>
    <row r="12" spans="1:167" ht="9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313" t="s">
        <v>140</v>
      </c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313"/>
      <c r="DG12" s="313"/>
      <c r="DH12" s="313"/>
      <c r="DI12" s="313"/>
      <c r="DJ12" s="313"/>
      <c r="DK12" s="313"/>
      <c r="DL12" s="313"/>
      <c r="DM12" s="313"/>
      <c r="DN12" s="313"/>
      <c r="DO12" s="313"/>
      <c r="DP12" s="313"/>
      <c r="DQ12" s="313"/>
      <c r="DR12" s="313"/>
      <c r="DS12" s="313"/>
      <c r="DT12" s="313"/>
      <c r="DU12" s="313"/>
      <c r="DV12" s="313"/>
      <c r="DW12" s="313"/>
      <c r="DX12" s="313"/>
      <c r="DY12" s="313"/>
      <c r="DZ12" s="313"/>
      <c r="EA12" s="313"/>
      <c r="EB12" s="313"/>
      <c r="EC12" s="313"/>
      <c r="ED12" s="313"/>
      <c r="EE12" s="313"/>
      <c r="EF12" s="313"/>
      <c r="EG12" s="313"/>
      <c r="EH12" s="313"/>
      <c r="EI12" s="313"/>
      <c r="EJ12" s="313"/>
      <c r="EK12" s="313"/>
      <c r="EL12" s="313"/>
      <c r="EM12" s="313"/>
      <c r="EN12" s="313"/>
      <c r="EO12" s="313"/>
      <c r="EP12" s="313"/>
      <c r="EQ12" s="313"/>
      <c r="ER12" s="313"/>
      <c r="ES12" s="313"/>
      <c r="ET12" s="313"/>
      <c r="EU12" s="313"/>
      <c r="EV12" s="313"/>
      <c r="EW12" s="313"/>
      <c r="EX12" s="313"/>
      <c r="EY12" s="313"/>
      <c r="EZ12" s="313"/>
      <c r="FA12" s="313"/>
      <c r="FB12" s="313"/>
      <c r="FC12" s="313"/>
      <c r="FD12" s="313"/>
      <c r="FE12" s="313"/>
      <c r="FF12" s="313"/>
      <c r="FG12" s="313"/>
      <c r="FH12" s="313"/>
      <c r="FI12" s="313"/>
      <c r="FJ12" s="313"/>
      <c r="FK12" s="313"/>
    </row>
    <row r="13" spans="1:168" s="60" customFormat="1" ht="10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  <c r="CG13" s="380"/>
      <c r="CH13" s="380"/>
      <c r="CI13" s="380"/>
      <c r="CJ13" s="380"/>
      <c r="CK13" s="380"/>
      <c r="CL13" s="146"/>
      <c r="CM13" s="146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6"/>
      <c r="DU13" s="146"/>
      <c r="DV13" s="146"/>
      <c r="DW13" s="146"/>
      <c r="DX13" s="146"/>
      <c r="DY13" s="380"/>
      <c r="DZ13" s="380"/>
      <c r="EA13" s="380"/>
      <c r="EB13" s="380"/>
      <c r="EC13" s="380"/>
      <c r="ED13" s="380"/>
      <c r="EE13" s="380"/>
      <c r="EF13" s="380"/>
      <c r="EG13" s="380"/>
      <c r="EH13" s="380"/>
      <c r="EI13" s="380"/>
      <c r="EJ13" s="380"/>
      <c r="EK13" s="380"/>
      <c r="EL13" s="380"/>
      <c r="EM13" s="380"/>
      <c r="EN13" s="380"/>
      <c r="EO13" s="380"/>
      <c r="EP13" s="380"/>
      <c r="EQ13" s="380"/>
      <c r="ER13" s="380"/>
      <c r="ES13" s="380"/>
      <c r="ET13" s="380"/>
      <c r="EU13" s="380"/>
      <c r="EV13" s="380"/>
      <c r="EW13" s="380"/>
      <c r="EX13" s="380"/>
      <c r="EY13" s="380"/>
      <c r="EZ13" s="380"/>
      <c r="FA13" s="380"/>
      <c r="FB13" s="380"/>
      <c r="FC13" s="380"/>
      <c r="FD13" s="380"/>
      <c r="FE13" s="380"/>
      <c r="FF13" s="380"/>
      <c r="FG13" s="380"/>
      <c r="FH13" s="380"/>
      <c r="FI13" s="380"/>
      <c r="FJ13" s="380"/>
      <c r="FK13" s="380"/>
      <c r="FL13" s="147"/>
    </row>
    <row r="14" spans="1:168" s="60" customFormat="1" ht="18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376" t="s">
        <v>95</v>
      </c>
      <c r="BQ14" s="376"/>
      <c r="BR14" s="376"/>
      <c r="BS14" s="376"/>
      <c r="BT14" s="376"/>
      <c r="BU14" s="376"/>
      <c r="BV14" s="376"/>
      <c r="BW14" s="376"/>
      <c r="BX14" s="376"/>
      <c r="BY14" s="376"/>
      <c r="BZ14" s="376"/>
      <c r="CA14" s="376"/>
      <c r="CB14" s="376"/>
      <c r="CC14" s="376"/>
      <c r="CD14" s="376"/>
      <c r="CE14" s="376"/>
      <c r="CF14" s="376"/>
      <c r="CG14" s="376"/>
      <c r="CH14" s="376"/>
      <c r="CI14" s="376"/>
      <c r="CJ14" s="376"/>
      <c r="CK14" s="376"/>
      <c r="CL14" s="148"/>
      <c r="CM14" s="148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377" t="s">
        <v>96</v>
      </c>
      <c r="DZ14" s="377"/>
      <c r="EA14" s="377"/>
      <c r="EB14" s="377"/>
      <c r="EC14" s="377"/>
      <c r="ED14" s="377"/>
      <c r="EE14" s="377"/>
      <c r="EF14" s="377"/>
      <c r="EG14" s="377"/>
      <c r="EH14" s="377"/>
      <c r="EI14" s="377"/>
      <c r="EJ14" s="377"/>
      <c r="EK14" s="377"/>
      <c r="EL14" s="377"/>
      <c r="EM14" s="377"/>
      <c r="EN14" s="377"/>
      <c r="EO14" s="377"/>
      <c r="EP14" s="377"/>
      <c r="EQ14" s="377"/>
      <c r="ER14" s="377"/>
      <c r="ES14" s="377"/>
      <c r="ET14" s="377"/>
      <c r="EU14" s="377"/>
      <c r="EV14" s="377"/>
      <c r="EW14" s="377"/>
      <c r="EX14" s="377"/>
      <c r="EY14" s="377"/>
      <c r="EZ14" s="377"/>
      <c r="FA14" s="377"/>
      <c r="FB14" s="377"/>
      <c r="FC14" s="377"/>
      <c r="FD14" s="377"/>
      <c r="FE14" s="377"/>
      <c r="FF14" s="377"/>
      <c r="FG14" s="377"/>
      <c r="FH14" s="377"/>
      <c r="FI14" s="377"/>
      <c r="FJ14" s="377"/>
      <c r="FK14" s="377"/>
      <c r="FL14" s="147"/>
    </row>
    <row r="15" spans="1:167" s="60" customFormat="1" ht="10.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65" t="s">
        <v>97</v>
      </c>
      <c r="BQ15" s="372"/>
      <c r="BR15" s="372"/>
      <c r="BS15" s="372"/>
      <c r="BT15" s="372"/>
      <c r="BU15" s="372"/>
      <c r="BV15" s="373" t="s">
        <v>97</v>
      </c>
      <c r="BW15" s="373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372"/>
      <c r="CL15" s="372"/>
      <c r="CM15" s="372"/>
      <c r="CN15" s="372"/>
      <c r="CO15" s="372"/>
      <c r="CP15" s="372"/>
      <c r="CQ15" s="372"/>
      <c r="CR15" s="372"/>
      <c r="CS15" s="372"/>
      <c r="CT15" s="372"/>
      <c r="CU15" s="374">
        <v>20</v>
      </c>
      <c r="CV15" s="374"/>
      <c r="CW15" s="374"/>
      <c r="CX15" s="374"/>
      <c r="CY15" s="375"/>
      <c r="CZ15" s="375"/>
      <c r="DA15" s="375"/>
      <c r="DB15" s="373" t="s">
        <v>98</v>
      </c>
      <c r="DC15" s="373"/>
      <c r="DD15" s="373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65"/>
    </row>
    <row r="16" spans="1:167" s="60" customFormat="1" ht="15" customHeight="1">
      <c r="A16" s="59"/>
      <c r="B16" s="364" t="s">
        <v>71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364"/>
      <c r="BC16" s="364"/>
      <c r="BD16" s="364"/>
      <c r="BE16" s="364"/>
      <c r="BF16" s="364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4"/>
      <c r="CT16" s="364"/>
      <c r="CU16" s="364"/>
      <c r="CV16" s="364"/>
      <c r="CW16" s="364"/>
      <c r="CX16" s="364"/>
      <c r="CY16" s="364"/>
      <c r="CZ16" s="364"/>
      <c r="DA16" s="364"/>
      <c r="DB16" s="364"/>
      <c r="DC16" s="364"/>
      <c r="DD16" s="364"/>
      <c r="DE16" s="364"/>
      <c r="DF16" s="364"/>
      <c r="DG16" s="364"/>
      <c r="DH16" s="364"/>
      <c r="DI16" s="364"/>
      <c r="DJ16" s="364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4"/>
      <c r="DW16" s="364"/>
      <c r="DX16" s="364"/>
      <c r="DY16" s="364"/>
      <c r="DZ16" s="364"/>
      <c r="EA16" s="364"/>
      <c r="EB16" s="364"/>
      <c r="EC16" s="364"/>
      <c r="ED16" s="364"/>
      <c r="EE16" s="364"/>
      <c r="EF16" s="364"/>
      <c r="EG16" s="364"/>
      <c r="EH16" s="364"/>
      <c r="EI16" s="364"/>
      <c r="EJ16" s="364"/>
      <c r="EK16" s="364"/>
      <c r="EL16" s="364"/>
      <c r="EM16" s="364"/>
      <c r="EN16" s="364"/>
      <c r="EO16" s="364"/>
      <c r="EP16" s="364"/>
      <c r="EQ16" s="364"/>
      <c r="ER16" s="364"/>
      <c r="ES16" s="364"/>
      <c r="ET16" s="364"/>
      <c r="EU16" s="364"/>
      <c r="EV16" s="364"/>
      <c r="EW16" s="364"/>
      <c r="EX16" s="364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</row>
    <row r="17" spans="1:167" s="60" customFormat="1" ht="18.75" customHeight="1" thickBot="1">
      <c r="A17" s="66"/>
      <c r="B17" s="143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3"/>
      <c r="EI17" s="144" t="s">
        <v>142</v>
      </c>
      <c r="EJ17" s="365"/>
      <c r="EK17" s="365"/>
      <c r="EL17" s="365"/>
      <c r="EM17" s="365"/>
      <c r="EN17" s="145" t="s">
        <v>143</v>
      </c>
      <c r="EO17" s="145"/>
      <c r="EP17" s="145"/>
      <c r="EQ17" s="145"/>
      <c r="ER17" s="143"/>
      <c r="ES17" s="143"/>
      <c r="ET17" s="143"/>
      <c r="EU17" s="143"/>
      <c r="EV17" s="143"/>
      <c r="EW17" s="143"/>
      <c r="EX17" s="143"/>
      <c r="EY17" s="143"/>
      <c r="EZ17" s="366" t="s">
        <v>82</v>
      </c>
      <c r="FA17" s="367"/>
      <c r="FB17" s="367"/>
      <c r="FC17" s="367"/>
      <c r="FD17" s="367"/>
      <c r="FE17" s="367"/>
      <c r="FF17" s="367"/>
      <c r="FG17" s="367"/>
      <c r="FH17" s="367"/>
      <c r="FI17" s="367"/>
      <c r="FJ17" s="367"/>
      <c r="FK17" s="368"/>
    </row>
    <row r="18" spans="1:167" s="60" customFormat="1" ht="12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66"/>
      <c r="EC18" s="66"/>
      <c r="ED18" s="66"/>
      <c r="EE18" s="66"/>
      <c r="EF18" s="67"/>
      <c r="EG18" s="67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9"/>
      <c r="ES18" s="69"/>
      <c r="ET18" s="69"/>
      <c r="EU18" s="69"/>
      <c r="EV18" s="143"/>
      <c r="EW18" s="149"/>
      <c r="EX18" s="150" t="s">
        <v>144</v>
      </c>
      <c r="EY18" s="143"/>
      <c r="EZ18" s="369" t="s">
        <v>141</v>
      </c>
      <c r="FA18" s="370"/>
      <c r="FB18" s="370"/>
      <c r="FC18" s="370"/>
      <c r="FD18" s="370"/>
      <c r="FE18" s="370"/>
      <c r="FF18" s="370"/>
      <c r="FG18" s="370"/>
      <c r="FH18" s="370"/>
      <c r="FI18" s="370"/>
      <c r="FJ18" s="370"/>
      <c r="FK18" s="371"/>
    </row>
    <row r="19" spans="1:167" s="60" customFormat="1" ht="10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65" t="s">
        <v>145</v>
      </c>
      <c r="AR19" s="372"/>
      <c r="AS19" s="372"/>
      <c r="AT19" s="372"/>
      <c r="AU19" s="372"/>
      <c r="AV19" s="372"/>
      <c r="AW19" s="373" t="s">
        <v>97</v>
      </c>
      <c r="AX19" s="373"/>
      <c r="AY19" s="372"/>
      <c r="AZ19" s="372"/>
      <c r="BA19" s="372"/>
      <c r="BB19" s="372"/>
      <c r="BC19" s="372"/>
      <c r="BD19" s="372"/>
      <c r="BE19" s="37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4">
        <v>20</v>
      </c>
      <c r="BW19" s="374"/>
      <c r="BX19" s="374"/>
      <c r="BY19" s="374"/>
      <c r="BZ19" s="375"/>
      <c r="CA19" s="375"/>
      <c r="CB19" s="375"/>
      <c r="CC19" s="373" t="s">
        <v>98</v>
      </c>
      <c r="CD19" s="373"/>
      <c r="CE19" s="373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65"/>
      <c r="ES19" s="65"/>
      <c r="ET19" s="65"/>
      <c r="EU19" s="65"/>
      <c r="EV19" s="143"/>
      <c r="EW19" s="143"/>
      <c r="EX19" s="151" t="s">
        <v>99</v>
      </c>
      <c r="EY19" s="143"/>
      <c r="EZ19" s="355"/>
      <c r="FA19" s="356"/>
      <c r="FB19" s="356"/>
      <c r="FC19" s="356"/>
      <c r="FD19" s="356"/>
      <c r="FE19" s="356"/>
      <c r="FF19" s="356"/>
      <c r="FG19" s="356"/>
      <c r="FH19" s="356"/>
      <c r="FI19" s="356"/>
      <c r="FJ19" s="356"/>
      <c r="FK19" s="357"/>
    </row>
    <row r="20" spans="1:167" s="11" customFormat="1" ht="14.25" customHeight="1">
      <c r="A20" s="11" t="s">
        <v>146</v>
      </c>
      <c r="AO20" s="196" t="s">
        <v>268</v>
      </c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R20" s="22"/>
      <c r="ES20" s="22"/>
      <c r="ET20" s="22"/>
      <c r="EU20" s="22"/>
      <c r="EV20" s="152"/>
      <c r="EW20" s="152"/>
      <c r="EX20" s="153"/>
      <c r="EY20" s="152"/>
      <c r="EZ20" s="358" t="s">
        <v>273</v>
      </c>
      <c r="FA20" s="359"/>
      <c r="FB20" s="359"/>
      <c r="FC20" s="359"/>
      <c r="FD20" s="359"/>
      <c r="FE20" s="359"/>
      <c r="FF20" s="359"/>
      <c r="FG20" s="359"/>
      <c r="FH20" s="359"/>
      <c r="FI20" s="359"/>
      <c r="FJ20" s="359"/>
      <c r="FK20" s="360"/>
    </row>
    <row r="21" spans="1:167" s="11" customFormat="1" ht="15.75" customHeight="1">
      <c r="A21" s="11" t="s">
        <v>147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R21" s="22"/>
      <c r="ES21" s="22"/>
      <c r="ET21" s="22"/>
      <c r="EU21" s="22"/>
      <c r="EV21" s="152"/>
      <c r="EW21" s="152"/>
      <c r="EX21" s="153" t="s">
        <v>100</v>
      </c>
      <c r="EY21" s="152"/>
      <c r="EZ21" s="361"/>
      <c r="FA21" s="362"/>
      <c r="FB21" s="362"/>
      <c r="FC21" s="362"/>
      <c r="FD21" s="362"/>
      <c r="FE21" s="362"/>
      <c r="FF21" s="362"/>
      <c r="FG21" s="362"/>
      <c r="FH21" s="362"/>
      <c r="FI21" s="362"/>
      <c r="FJ21" s="362"/>
      <c r="FK21" s="363"/>
    </row>
    <row r="22" spans="1:167" s="11" customFormat="1" ht="3" customHeight="1" thickBo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R22" s="22"/>
      <c r="ES22" s="22"/>
      <c r="ET22" s="22"/>
      <c r="EU22" s="22"/>
      <c r="EX22" s="22"/>
      <c r="EZ22" s="176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8"/>
    </row>
    <row r="23" spans="1:167" s="11" customFormat="1" ht="10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N23" s="29"/>
      <c r="AO23" s="30" t="s">
        <v>83</v>
      </c>
      <c r="AP23" s="29"/>
      <c r="AQ23" s="29"/>
      <c r="AR23" s="29"/>
      <c r="AY23" s="184" t="s">
        <v>269</v>
      </c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6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R23" s="22"/>
      <c r="ES23" s="22"/>
      <c r="ET23" s="22"/>
      <c r="EU23" s="22"/>
      <c r="EX23" s="22" t="s">
        <v>148</v>
      </c>
      <c r="EZ23" s="181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3"/>
    </row>
    <row r="24" spans="1:167" s="11" customFormat="1" ht="3" customHeight="1" thickBo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Y24" s="187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R24" s="22"/>
      <c r="ES24" s="22"/>
      <c r="ET24" s="22"/>
      <c r="EU24" s="22"/>
      <c r="EX24" s="22"/>
      <c r="EZ24" s="17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80"/>
    </row>
    <row r="25" spans="1:167" s="11" customFormat="1" ht="10.5" customHeight="1">
      <c r="A25" s="11" t="s">
        <v>149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0"/>
      <c r="ER25" s="22"/>
      <c r="ES25" s="22"/>
      <c r="ET25" s="22"/>
      <c r="EU25" s="22"/>
      <c r="EX25" s="28" t="s">
        <v>150</v>
      </c>
      <c r="EZ25" s="171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3"/>
    </row>
    <row r="26" spans="1:167" s="11" customFormat="1" ht="10.5" customHeight="1">
      <c r="A26" s="11" t="s">
        <v>151</v>
      </c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R26" s="22"/>
      <c r="ES26" s="22"/>
      <c r="ET26" s="22"/>
      <c r="EU26" s="22"/>
      <c r="EX26" s="22"/>
      <c r="EZ26" s="176"/>
      <c r="FA26" s="177"/>
      <c r="FB26" s="177"/>
      <c r="FC26" s="177"/>
      <c r="FD26" s="177"/>
      <c r="FE26" s="177"/>
      <c r="FF26" s="177"/>
      <c r="FG26" s="177"/>
      <c r="FH26" s="177"/>
      <c r="FI26" s="177"/>
      <c r="FJ26" s="177"/>
      <c r="FK26" s="178"/>
    </row>
    <row r="27" spans="1:167" s="11" customFormat="1" ht="10.5" customHeight="1">
      <c r="A27" s="11" t="s">
        <v>152</v>
      </c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R27" s="22"/>
      <c r="ES27" s="22"/>
      <c r="ET27" s="22"/>
      <c r="EU27" s="22"/>
      <c r="EX27" s="22" t="s">
        <v>153</v>
      </c>
      <c r="EZ27" s="193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5"/>
    </row>
    <row r="28" spans="1:167" s="11" customFormat="1" ht="10.5" customHeight="1">
      <c r="A28" s="11" t="s">
        <v>151</v>
      </c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N28" s="27"/>
      <c r="EO28" s="27"/>
      <c r="EP28" s="27"/>
      <c r="EQ28" s="27"/>
      <c r="ER28" s="28"/>
      <c r="ES28" s="28"/>
      <c r="ET28" s="28"/>
      <c r="EU28" s="28"/>
      <c r="EW28" s="27"/>
      <c r="EZ28" s="176"/>
      <c r="FA28" s="177"/>
      <c r="FB28" s="177"/>
      <c r="FC28" s="177"/>
      <c r="FD28" s="177"/>
      <c r="FE28" s="177"/>
      <c r="FF28" s="177"/>
      <c r="FG28" s="177"/>
      <c r="FH28" s="177"/>
      <c r="FI28" s="177"/>
      <c r="FJ28" s="177"/>
      <c r="FK28" s="178"/>
    </row>
    <row r="29" spans="1:167" s="11" customFormat="1" ht="10.5" customHeight="1">
      <c r="A29" s="11" t="s">
        <v>154</v>
      </c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N29" s="27"/>
      <c r="EO29" s="27"/>
      <c r="EP29" s="27"/>
      <c r="EQ29" s="27"/>
      <c r="ER29" s="28"/>
      <c r="ES29" s="28"/>
      <c r="ET29" s="28"/>
      <c r="EU29" s="28"/>
      <c r="EW29" s="27"/>
      <c r="EX29" s="22" t="s">
        <v>100</v>
      </c>
      <c r="EZ29" s="179"/>
      <c r="FA29" s="159"/>
      <c r="FB29" s="159"/>
      <c r="FC29" s="159"/>
      <c r="FD29" s="159"/>
      <c r="FE29" s="159"/>
      <c r="FF29" s="159"/>
      <c r="FG29" s="159"/>
      <c r="FH29" s="159"/>
      <c r="FI29" s="159"/>
      <c r="FJ29" s="159"/>
      <c r="FK29" s="180"/>
    </row>
    <row r="30" spans="1:167" s="11" customFormat="1" ht="10.5" customHeight="1">
      <c r="A30" s="11" t="s">
        <v>155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27"/>
      <c r="EK30" s="27"/>
      <c r="EL30" s="27"/>
      <c r="EM30" s="27"/>
      <c r="EN30" s="27"/>
      <c r="EO30" s="27"/>
      <c r="EP30" s="27"/>
      <c r="EQ30" s="27"/>
      <c r="ER30" s="28"/>
      <c r="ES30" s="28"/>
      <c r="ET30" s="28"/>
      <c r="EU30" s="28"/>
      <c r="EW30" s="27"/>
      <c r="EX30" s="22" t="s">
        <v>101</v>
      </c>
      <c r="EZ30" s="193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5"/>
    </row>
    <row r="31" spans="12:167" s="11" customFormat="1" ht="10.5" customHeight="1" thickBot="1">
      <c r="L31" s="155" t="s">
        <v>270</v>
      </c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27"/>
      <c r="EK31" s="27"/>
      <c r="EL31" s="27"/>
      <c r="EM31" s="27"/>
      <c r="EN31" s="27"/>
      <c r="EO31" s="27"/>
      <c r="EP31" s="27"/>
      <c r="EQ31" s="27"/>
      <c r="ER31" s="28"/>
      <c r="ES31" s="28"/>
      <c r="ET31" s="28"/>
      <c r="EU31" s="28"/>
      <c r="EW31" s="27"/>
      <c r="EX31" s="22" t="s">
        <v>156</v>
      </c>
      <c r="EZ31" s="197"/>
      <c r="FA31" s="198"/>
      <c r="FB31" s="198"/>
      <c r="FC31" s="198"/>
      <c r="FD31" s="198"/>
      <c r="FE31" s="198"/>
      <c r="FF31" s="198"/>
      <c r="FG31" s="198"/>
      <c r="FH31" s="198"/>
      <c r="FI31" s="198"/>
      <c r="FJ31" s="198"/>
      <c r="FK31" s="199"/>
    </row>
    <row r="32" spans="12:167" s="17" customFormat="1" ht="10.5" customHeight="1">
      <c r="L32" s="158" t="s">
        <v>157</v>
      </c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3"/>
      <c r="EK32" s="33"/>
      <c r="EL32" s="33"/>
      <c r="EM32" s="33"/>
      <c r="EN32" s="33"/>
      <c r="EO32" s="33"/>
      <c r="EP32" s="33"/>
      <c r="EQ32" s="33"/>
      <c r="ER32" s="34"/>
      <c r="ES32" s="34"/>
      <c r="ET32" s="34"/>
      <c r="EU32" s="34"/>
      <c r="EW32" s="33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</row>
    <row r="33" s="9" customFormat="1" ht="4.5" customHeight="1"/>
    <row r="34" spans="1:142" s="9" customFormat="1" ht="12" customHeight="1">
      <c r="A34" s="11" t="s">
        <v>264</v>
      </c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1"/>
      <c r="EK34" s="71"/>
      <c r="EL34" s="71"/>
    </row>
    <row r="35" spans="1:167" s="9" customFormat="1" ht="12" customHeight="1">
      <c r="A35" s="343" t="s">
        <v>72</v>
      </c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5" t="s">
        <v>158</v>
      </c>
      <c r="AF35" s="344"/>
      <c r="AG35" s="344"/>
      <c r="AH35" s="344"/>
      <c r="AI35" s="344"/>
      <c r="AJ35" s="344"/>
      <c r="AK35" s="344"/>
      <c r="AL35" s="344"/>
      <c r="AM35" s="344"/>
      <c r="AN35" s="344"/>
      <c r="AO35" s="345" t="s">
        <v>159</v>
      </c>
      <c r="AP35" s="344"/>
      <c r="AQ35" s="344"/>
      <c r="AR35" s="344"/>
      <c r="AS35" s="344"/>
      <c r="AT35" s="344"/>
      <c r="AU35" s="344"/>
      <c r="AV35" s="344"/>
      <c r="AW35" s="344"/>
      <c r="AX35" s="344"/>
      <c r="AY35" s="345" t="s">
        <v>73</v>
      </c>
      <c r="AZ35" s="344"/>
      <c r="BA35" s="344"/>
      <c r="BB35" s="344"/>
      <c r="BC35" s="344"/>
      <c r="BD35" s="344"/>
      <c r="BE35" s="344"/>
      <c r="BF35" s="344"/>
      <c r="BG35" s="344"/>
      <c r="BH35" s="344"/>
      <c r="BI35" s="73" t="s">
        <v>160</v>
      </c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5"/>
      <c r="CN35" s="346" t="s">
        <v>74</v>
      </c>
      <c r="CO35" s="347"/>
      <c r="CP35" s="347"/>
      <c r="CQ35" s="347"/>
      <c r="CR35" s="347"/>
      <c r="CS35" s="347"/>
      <c r="CT35" s="347"/>
      <c r="CU35" s="347"/>
      <c r="CV35" s="347"/>
      <c r="CW35" s="347"/>
      <c r="CX35" s="347"/>
      <c r="CY35" s="347"/>
      <c r="CZ35" s="347"/>
      <c r="DA35" s="347"/>
      <c r="DB35" s="347"/>
      <c r="DC35" s="347"/>
      <c r="DD35" s="347"/>
      <c r="DE35" s="347"/>
      <c r="DF35" s="347"/>
      <c r="DG35" s="347"/>
      <c r="DH35" s="347"/>
      <c r="DI35" s="347"/>
      <c r="DJ35" s="347"/>
      <c r="DK35" s="347"/>
      <c r="DL35" s="347"/>
      <c r="DM35" s="347"/>
      <c r="DN35" s="347"/>
      <c r="DO35" s="348"/>
      <c r="DP35" s="335" t="s">
        <v>75</v>
      </c>
      <c r="DQ35" s="336"/>
      <c r="DR35" s="336"/>
      <c r="DS35" s="336"/>
      <c r="DT35" s="336"/>
      <c r="DU35" s="336"/>
      <c r="DV35" s="336"/>
      <c r="DW35" s="336"/>
      <c r="DX35" s="336"/>
      <c r="DY35" s="336"/>
      <c r="DZ35" s="336"/>
      <c r="EA35" s="336"/>
      <c r="EB35" s="336"/>
      <c r="EC35" s="336"/>
      <c r="ED35" s="336"/>
      <c r="EE35" s="336"/>
      <c r="EF35" s="336"/>
      <c r="EG35" s="336"/>
      <c r="EH35" s="336"/>
      <c r="EI35" s="336"/>
      <c r="EJ35" s="336"/>
      <c r="EK35" s="336"/>
      <c r="EL35" s="336"/>
      <c r="EM35" s="336"/>
      <c r="EN35" s="336"/>
      <c r="EO35" s="336"/>
      <c r="EP35" s="336"/>
      <c r="EQ35" s="336"/>
      <c r="ER35" s="336"/>
      <c r="ES35" s="336"/>
      <c r="ET35" s="336"/>
      <c r="EU35" s="336"/>
      <c r="EV35" s="336"/>
      <c r="EW35" s="336"/>
      <c r="EX35" s="336"/>
      <c r="EY35" s="336"/>
      <c r="EZ35" s="336"/>
      <c r="FA35" s="336"/>
      <c r="FB35" s="336"/>
      <c r="FC35" s="336"/>
      <c r="FD35" s="336"/>
      <c r="FE35" s="336"/>
      <c r="FF35" s="336"/>
      <c r="FG35" s="336"/>
      <c r="FH35" s="336"/>
      <c r="FI35" s="336"/>
      <c r="FJ35" s="336"/>
      <c r="FK35" s="336"/>
    </row>
    <row r="36" spans="1:167" s="9" customFormat="1" ht="12" customHeight="1">
      <c r="A36" s="343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5"/>
      <c r="AF36" s="344"/>
      <c r="AG36" s="344"/>
      <c r="AH36" s="344"/>
      <c r="AI36" s="344"/>
      <c r="AJ36" s="344"/>
      <c r="AK36" s="344"/>
      <c r="AL36" s="344"/>
      <c r="AM36" s="344"/>
      <c r="AN36" s="344"/>
      <c r="AO36" s="345"/>
      <c r="AP36" s="344"/>
      <c r="AQ36" s="344"/>
      <c r="AR36" s="344"/>
      <c r="AS36" s="344"/>
      <c r="AT36" s="344"/>
      <c r="AU36" s="344"/>
      <c r="AV36" s="344"/>
      <c r="AW36" s="344"/>
      <c r="AX36" s="344"/>
      <c r="AY36" s="345"/>
      <c r="AZ36" s="344"/>
      <c r="BA36" s="344"/>
      <c r="BB36" s="344"/>
      <c r="BC36" s="344"/>
      <c r="BD36" s="344"/>
      <c r="BE36" s="344"/>
      <c r="BF36" s="344"/>
      <c r="BG36" s="344"/>
      <c r="BH36" s="344"/>
      <c r="BI36" s="76" t="s">
        <v>161</v>
      </c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77"/>
      <c r="CN36" s="349"/>
      <c r="CO36" s="350"/>
      <c r="CP36" s="350"/>
      <c r="CQ36" s="350"/>
      <c r="CR36" s="350"/>
      <c r="CS36" s="350"/>
      <c r="CT36" s="350"/>
      <c r="CU36" s="350"/>
      <c r="CV36" s="350"/>
      <c r="CW36" s="350"/>
      <c r="CX36" s="350"/>
      <c r="CY36" s="350"/>
      <c r="CZ36" s="350"/>
      <c r="DA36" s="350"/>
      <c r="DB36" s="350"/>
      <c r="DC36" s="350"/>
      <c r="DD36" s="350"/>
      <c r="DE36" s="350"/>
      <c r="DF36" s="350"/>
      <c r="DG36" s="350"/>
      <c r="DH36" s="350"/>
      <c r="DI36" s="350"/>
      <c r="DJ36" s="350"/>
      <c r="DK36" s="350"/>
      <c r="DL36" s="350"/>
      <c r="DM36" s="350"/>
      <c r="DN36" s="350"/>
      <c r="DO36" s="351"/>
      <c r="DP36" s="337"/>
      <c r="DQ36" s="338"/>
      <c r="DR36" s="338"/>
      <c r="DS36" s="338"/>
      <c r="DT36" s="338"/>
      <c r="DU36" s="338"/>
      <c r="DV36" s="338"/>
      <c r="DW36" s="338"/>
      <c r="DX36" s="338"/>
      <c r="DY36" s="338"/>
      <c r="DZ36" s="338"/>
      <c r="EA36" s="338"/>
      <c r="EB36" s="338"/>
      <c r="EC36" s="338"/>
      <c r="ED36" s="338"/>
      <c r="EE36" s="338"/>
      <c r="EF36" s="338"/>
      <c r="EG36" s="338"/>
      <c r="EH36" s="338"/>
      <c r="EI36" s="338"/>
      <c r="EJ36" s="338"/>
      <c r="EK36" s="338"/>
      <c r="EL36" s="338"/>
      <c r="EM36" s="338"/>
      <c r="EN36" s="338"/>
      <c r="EO36" s="338"/>
      <c r="EP36" s="338"/>
      <c r="EQ36" s="338"/>
      <c r="ER36" s="338"/>
      <c r="ES36" s="338"/>
      <c r="ET36" s="338"/>
      <c r="EU36" s="338"/>
      <c r="EV36" s="338"/>
      <c r="EW36" s="338"/>
      <c r="EX36" s="338"/>
      <c r="EY36" s="338"/>
      <c r="EZ36" s="338"/>
      <c r="FA36" s="338"/>
      <c r="FB36" s="338"/>
      <c r="FC36" s="338"/>
      <c r="FD36" s="338"/>
      <c r="FE36" s="338"/>
      <c r="FF36" s="338"/>
      <c r="FG36" s="338"/>
      <c r="FH36" s="338"/>
      <c r="FI36" s="338"/>
      <c r="FJ36" s="338"/>
      <c r="FK36" s="338"/>
    </row>
    <row r="37" spans="1:167" s="9" customFormat="1" ht="12" customHeight="1">
      <c r="A37" s="343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44"/>
      <c r="BF37" s="344"/>
      <c r="BG37" s="344"/>
      <c r="BH37" s="344"/>
      <c r="BI37" s="79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80" t="s">
        <v>162</v>
      </c>
      <c r="CB37" s="81"/>
      <c r="CC37" s="81"/>
      <c r="CD37" s="81"/>
      <c r="CE37" s="62" t="s">
        <v>98</v>
      </c>
      <c r="CF37" s="62"/>
      <c r="CG37" s="62"/>
      <c r="CH37" s="62"/>
      <c r="CI37" s="62"/>
      <c r="CJ37" s="62"/>
      <c r="CK37" s="62"/>
      <c r="CL37" s="62"/>
      <c r="CM37" s="82"/>
      <c r="CN37" s="349"/>
      <c r="CO37" s="350"/>
      <c r="CP37" s="350"/>
      <c r="CQ37" s="350"/>
      <c r="CR37" s="350"/>
      <c r="CS37" s="350"/>
      <c r="CT37" s="350"/>
      <c r="CU37" s="350"/>
      <c r="CV37" s="350"/>
      <c r="CW37" s="350"/>
      <c r="CX37" s="350"/>
      <c r="CY37" s="350"/>
      <c r="CZ37" s="350"/>
      <c r="DA37" s="350"/>
      <c r="DB37" s="350"/>
      <c r="DC37" s="350"/>
      <c r="DD37" s="350"/>
      <c r="DE37" s="350"/>
      <c r="DF37" s="350"/>
      <c r="DG37" s="350"/>
      <c r="DH37" s="350"/>
      <c r="DI37" s="350"/>
      <c r="DJ37" s="350"/>
      <c r="DK37" s="350"/>
      <c r="DL37" s="350"/>
      <c r="DM37" s="350"/>
      <c r="DN37" s="350"/>
      <c r="DO37" s="351"/>
      <c r="DP37" s="337"/>
      <c r="DQ37" s="338"/>
      <c r="DR37" s="338"/>
      <c r="DS37" s="338"/>
      <c r="DT37" s="338"/>
      <c r="DU37" s="338"/>
      <c r="DV37" s="338"/>
      <c r="DW37" s="338"/>
      <c r="DX37" s="338"/>
      <c r="DY37" s="338"/>
      <c r="DZ37" s="338"/>
      <c r="EA37" s="338"/>
      <c r="EB37" s="338"/>
      <c r="EC37" s="338"/>
      <c r="ED37" s="338"/>
      <c r="EE37" s="338"/>
      <c r="EF37" s="338"/>
      <c r="EG37" s="338"/>
      <c r="EH37" s="338"/>
      <c r="EI37" s="338"/>
      <c r="EJ37" s="338"/>
      <c r="EK37" s="338"/>
      <c r="EL37" s="338"/>
      <c r="EM37" s="338"/>
      <c r="EN37" s="338"/>
      <c r="EO37" s="338"/>
      <c r="EP37" s="338"/>
      <c r="EQ37" s="338"/>
      <c r="ER37" s="338"/>
      <c r="ES37" s="338"/>
      <c r="ET37" s="338"/>
      <c r="EU37" s="338"/>
      <c r="EV37" s="338"/>
      <c r="EW37" s="338"/>
      <c r="EX37" s="338"/>
      <c r="EY37" s="338"/>
      <c r="EZ37" s="338"/>
      <c r="FA37" s="338"/>
      <c r="FB37" s="338"/>
      <c r="FC37" s="338"/>
      <c r="FD37" s="338"/>
      <c r="FE37" s="338"/>
      <c r="FF37" s="338"/>
      <c r="FG37" s="338"/>
      <c r="FH37" s="338"/>
      <c r="FI37" s="338"/>
      <c r="FJ37" s="338"/>
      <c r="FK37" s="338"/>
    </row>
    <row r="38" spans="1:167" s="83" customFormat="1" ht="3" customHeight="1">
      <c r="A38" s="343"/>
      <c r="B38" s="344"/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4"/>
      <c r="BC38" s="344"/>
      <c r="BD38" s="344"/>
      <c r="BE38" s="344"/>
      <c r="BF38" s="344"/>
      <c r="BG38" s="344"/>
      <c r="BH38" s="344"/>
      <c r="BI38" s="84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6"/>
      <c r="CN38" s="352"/>
      <c r="CO38" s="353"/>
      <c r="CP38" s="353"/>
      <c r="CQ38" s="353"/>
      <c r="CR38" s="353"/>
      <c r="CS38" s="353"/>
      <c r="CT38" s="353"/>
      <c r="CU38" s="353"/>
      <c r="CV38" s="353"/>
      <c r="CW38" s="353"/>
      <c r="CX38" s="353"/>
      <c r="CY38" s="353"/>
      <c r="CZ38" s="353"/>
      <c r="DA38" s="353"/>
      <c r="DB38" s="353"/>
      <c r="DC38" s="353"/>
      <c r="DD38" s="353"/>
      <c r="DE38" s="353"/>
      <c r="DF38" s="353"/>
      <c r="DG38" s="353"/>
      <c r="DH38" s="353"/>
      <c r="DI38" s="353"/>
      <c r="DJ38" s="353"/>
      <c r="DK38" s="353"/>
      <c r="DL38" s="353"/>
      <c r="DM38" s="353"/>
      <c r="DN38" s="353"/>
      <c r="DO38" s="354"/>
      <c r="DP38" s="339"/>
      <c r="DQ38" s="340"/>
      <c r="DR38" s="340"/>
      <c r="DS38" s="340"/>
      <c r="DT38" s="340"/>
      <c r="DU38" s="340"/>
      <c r="DV38" s="340"/>
      <c r="DW38" s="340"/>
      <c r="DX38" s="340"/>
      <c r="DY38" s="340"/>
      <c r="DZ38" s="340"/>
      <c r="EA38" s="340"/>
      <c r="EB38" s="340"/>
      <c r="EC38" s="340"/>
      <c r="ED38" s="340"/>
      <c r="EE38" s="340"/>
      <c r="EF38" s="340"/>
      <c r="EG38" s="340"/>
      <c r="EH38" s="340"/>
      <c r="EI38" s="340"/>
      <c r="EJ38" s="340"/>
      <c r="EK38" s="340"/>
      <c r="EL38" s="340"/>
      <c r="EM38" s="340"/>
      <c r="EN38" s="340"/>
      <c r="EO38" s="340"/>
      <c r="EP38" s="340"/>
      <c r="EQ38" s="340"/>
      <c r="ER38" s="340"/>
      <c r="ES38" s="340"/>
      <c r="ET38" s="340"/>
      <c r="EU38" s="340"/>
      <c r="EV38" s="340"/>
      <c r="EW38" s="340"/>
      <c r="EX38" s="340"/>
      <c r="EY38" s="340"/>
      <c r="EZ38" s="340"/>
      <c r="FA38" s="340"/>
      <c r="FB38" s="340"/>
      <c r="FC38" s="340"/>
      <c r="FD38" s="340"/>
      <c r="FE38" s="340"/>
      <c r="FF38" s="340"/>
      <c r="FG38" s="340"/>
      <c r="FH38" s="340"/>
      <c r="FI38" s="340"/>
      <c r="FJ38" s="340"/>
      <c r="FK38" s="340"/>
    </row>
    <row r="39" spans="1:167" s="83" customFormat="1" ht="14.25" customHeight="1">
      <c r="A39" s="343"/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344"/>
      <c r="BB39" s="344"/>
      <c r="BC39" s="344"/>
      <c r="BD39" s="344"/>
      <c r="BE39" s="344"/>
      <c r="BF39" s="344"/>
      <c r="BG39" s="344"/>
      <c r="BH39" s="344"/>
      <c r="BI39" s="333" t="s">
        <v>76</v>
      </c>
      <c r="BJ39" s="333"/>
      <c r="BK39" s="333"/>
      <c r="BL39" s="333"/>
      <c r="BM39" s="333"/>
      <c r="BN39" s="333"/>
      <c r="BO39" s="333"/>
      <c r="BP39" s="333"/>
      <c r="BQ39" s="333"/>
      <c r="BR39" s="333"/>
      <c r="BS39" s="333" t="s">
        <v>77</v>
      </c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3"/>
      <c r="CE39" s="333"/>
      <c r="CF39" s="333"/>
      <c r="CG39" s="333"/>
      <c r="CH39" s="333"/>
      <c r="CI39" s="333"/>
      <c r="CJ39" s="333"/>
      <c r="CK39" s="333"/>
      <c r="CL39" s="333"/>
      <c r="CM39" s="333"/>
      <c r="CN39" s="341" t="s">
        <v>76</v>
      </c>
      <c r="CO39" s="342"/>
      <c r="CP39" s="342"/>
      <c r="CQ39" s="342"/>
      <c r="CR39" s="342"/>
      <c r="CS39" s="342"/>
      <c r="CT39" s="342"/>
      <c r="CU39" s="342"/>
      <c r="CV39" s="342"/>
      <c r="CW39" s="342"/>
      <c r="CX39" s="342"/>
      <c r="CY39" s="342"/>
      <c r="CZ39" s="342"/>
      <c r="DA39" s="332"/>
      <c r="DB39" s="341" t="s">
        <v>77</v>
      </c>
      <c r="DC39" s="342"/>
      <c r="DD39" s="342"/>
      <c r="DE39" s="342"/>
      <c r="DF39" s="342"/>
      <c r="DG39" s="342"/>
      <c r="DH39" s="342"/>
      <c r="DI39" s="342"/>
      <c r="DJ39" s="342"/>
      <c r="DK39" s="342"/>
      <c r="DL39" s="342"/>
      <c r="DM39" s="342"/>
      <c r="DN39" s="342"/>
      <c r="DO39" s="332"/>
      <c r="DP39" s="333" t="s">
        <v>78</v>
      </c>
      <c r="DQ39" s="333"/>
      <c r="DR39" s="333"/>
      <c r="DS39" s="333"/>
      <c r="DT39" s="333"/>
      <c r="DU39" s="333"/>
      <c r="DV39" s="333"/>
      <c r="DW39" s="333"/>
      <c r="DX39" s="333"/>
      <c r="DY39" s="333"/>
      <c r="DZ39" s="333"/>
      <c r="EA39" s="333"/>
      <c r="EB39" s="333"/>
      <c r="EC39" s="333"/>
      <c r="ED39" s="333"/>
      <c r="EE39" s="333"/>
      <c r="EF39" s="333"/>
      <c r="EG39" s="333"/>
      <c r="EH39" s="333"/>
      <c r="EI39" s="333"/>
      <c r="EJ39" s="333"/>
      <c r="EK39" s="333"/>
      <c r="EL39" s="333"/>
      <c r="EM39" s="333"/>
      <c r="EN39" s="333" t="s">
        <v>79</v>
      </c>
      <c r="EO39" s="333"/>
      <c r="EP39" s="333"/>
      <c r="EQ39" s="333"/>
      <c r="ER39" s="333"/>
      <c r="ES39" s="333"/>
      <c r="ET39" s="333"/>
      <c r="EU39" s="333"/>
      <c r="EV39" s="333"/>
      <c r="EW39" s="333"/>
      <c r="EX39" s="333"/>
      <c r="EY39" s="333"/>
      <c r="EZ39" s="333"/>
      <c r="FA39" s="333"/>
      <c r="FB39" s="333"/>
      <c r="FC39" s="333"/>
      <c r="FD39" s="333"/>
      <c r="FE39" s="333"/>
      <c r="FF39" s="333"/>
      <c r="FG39" s="333"/>
      <c r="FH39" s="333"/>
      <c r="FI39" s="333"/>
      <c r="FJ39" s="333"/>
      <c r="FK39" s="341"/>
    </row>
    <row r="40" spans="1:167" ht="10.5" customHeight="1" thickBot="1">
      <c r="A40" s="332">
        <v>1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4">
        <v>2</v>
      </c>
      <c r="AF40" s="334"/>
      <c r="AG40" s="334"/>
      <c r="AH40" s="334"/>
      <c r="AI40" s="334"/>
      <c r="AJ40" s="334"/>
      <c r="AK40" s="334"/>
      <c r="AL40" s="334"/>
      <c r="AM40" s="334"/>
      <c r="AN40" s="334"/>
      <c r="AO40" s="334">
        <v>3</v>
      </c>
      <c r="AP40" s="334"/>
      <c r="AQ40" s="334"/>
      <c r="AR40" s="334"/>
      <c r="AS40" s="334"/>
      <c r="AT40" s="334"/>
      <c r="AU40" s="334"/>
      <c r="AV40" s="334"/>
      <c r="AW40" s="334"/>
      <c r="AX40" s="334"/>
      <c r="AY40" s="334">
        <v>4</v>
      </c>
      <c r="AZ40" s="334"/>
      <c r="BA40" s="334"/>
      <c r="BB40" s="334"/>
      <c r="BC40" s="334"/>
      <c r="BD40" s="334"/>
      <c r="BE40" s="334"/>
      <c r="BF40" s="334"/>
      <c r="BG40" s="334"/>
      <c r="BH40" s="334"/>
      <c r="BI40" s="326">
        <v>5</v>
      </c>
      <c r="BJ40" s="326"/>
      <c r="BK40" s="326"/>
      <c r="BL40" s="326"/>
      <c r="BM40" s="326"/>
      <c r="BN40" s="326"/>
      <c r="BO40" s="326"/>
      <c r="BP40" s="326"/>
      <c r="BQ40" s="326"/>
      <c r="BR40" s="326"/>
      <c r="BS40" s="334">
        <v>6</v>
      </c>
      <c r="BT40" s="334"/>
      <c r="BU40" s="334"/>
      <c r="BV40" s="334"/>
      <c r="BW40" s="334"/>
      <c r="BX40" s="334"/>
      <c r="BY40" s="334"/>
      <c r="BZ40" s="334"/>
      <c r="CA40" s="334"/>
      <c r="CB40" s="334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26">
        <v>7</v>
      </c>
      <c r="CO40" s="326"/>
      <c r="CP40" s="326"/>
      <c r="CQ40" s="326"/>
      <c r="CR40" s="326"/>
      <c r="CS40" s="326"/>
      <c r="CT40" s="326"/>
      <c r="CU40" s="326"/>
      <c r="CV40" s="326"/>
      <c r="CW40" s="326"/>
      <c r="CX40" s="326"/>
      <c r="CY40" s="326"/>
      <c r="CZ40" s="326"/>
      <c r="DA40" s="326"/>
      <c r="DB40" s="326">
        <v>8</v>
      </c>
      <c r="DC40" s="326"/>
      <c r="DD40" s="326"/>
      <c r="DE40" s="326"/>
      <c r="DF40" s="326"/>
      <c r="DG40" s="326"/>
      <c r="DH40" s="326"/>
      <c r="DI40" s="326"/>
      <c r="DJ40" s="326"/>
      <c r="DK40" s="326"/>
      <c r="DL40" s="326"/>
      <c r="DM40" s="326"/>
      <c r="DN40" s="326"/>
      <c r="DO40" s="326"/>
      <c r="DP40" s="326">
        <v>9</v>
      </c>
      <c r="DQ40" s="326"/>
      <c r="DR40" s="326"/>
      <c r="DS40" s="326"/>
      <c r="DT40" s="326"/>
      <c r="DU40" s="326"/>
      <c r="DV40" s="326"/>
      <c r="DW40" s="326"/>
      <c r="DX40" s="326"/>
      <c r="DY40" s="326"/>
      <c r="DZ40" s="326"/>
      <c r="EA40" s="326"/>
      <c r="EB40" s="326"/>
      <c r="EC40" s="326"/>
      <c r="ED40" s="326"/>
      <c r="EE40" s="326"/>
      <c r="EF40" s="326"/>
      <c r="EG40" s="326"/>
      <c r="EH40" s="326"/>
      <c r="EI40" s="326"/>
      <c r="EJ40" s="326"/>
      <c r="EK40" s="326"/>
      <c r="EL40" s="326"/>
      <c r="EM40" s="326"/>
      <c r="EN40" s="326">
        <v>10</v>
      </c>
      <c r="EO40" s="326"/>
      <c r="EP40" s="326"/>
      <c r="EQ40" s="326"/>
      <c r="ER40" s="326"/>
      <c r="ES40" s="326"/>
      <c r="ET40" s="326"/>
      <c r="EU40" s="326"/>
      <c r="EV40" s="326"/>
      <c r="EW40" s="326"/>
      <c r="EX40" s="326"/>
      <c r="EY40" s="326"/>
      <c r="EZ40" s="326"/>
      <c r="FA40" s="326"/>
      <c r="FB40" s="326"/>
      <c r="FC40" s="326"/>
      <c r="FD40" s="326"/>
      <c r="FE40" s="326"/>
      <c r="FF40" s="326"/>
      <c r="FG40" s="326"/>
      <c r="FH40" s="326"/>
      <c r="FI40" s="326"/>
      <c r="FJ40" s="326"/>
      <c r="FK40" s="327"/>
    </row>
    <row r="41" spans="1:167" ht="17.25" customHeight="1" thickBot="1">
      <c r="A41" s="328" t="s">
        <v>283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30"/>
      <c r="AE41" s="331" t="s">
        <v>284</v>
      </c>
      <c r="AF41" s="315"/>
      <c r="AG41" s="315"/>
      <c r="AH41" s="315"/>
      <c r="AI41" s="315"/>
      <c r="AJ41" s="315"/>
      <c r="AK41" s="315"/>
      <c r="AL41" s="315"/>
      <c r="AM41" s="315"/>
      <c r="AN41" s="315"/>
      <c r="AO41" s="315" t="s">
        <v>293</v>
      </c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6"/>
      <c r="BT41" s="316"/>
      <c r="BU41" s="316"/>
      <c r="BV41" s="316"/>
      <c r="BW41" s="316"/>
      <c r="BX41" s="316"/>
      <c r="BY41" s="316"/>
      <c r="BZ41" s="316"/>
      <c r="CA41" s="316"/>
      <c r="CB41" s="316"/>
      <c r="CC41" s="316"/>
      <c r="CD41" s="316"/>
      <c r="CE41" s="316"/>
      <c r="CF41" s="316"/>
      <c r="CG41" s="316"/>
      <c r="CH41" s="316"/>
      <c r="CI41" s="316"/>
      <c r="CJ41" s="316"/>
      <c r="CK41" s="316"/>
      <c r="CL41" s="316"/>
      <c r="CM41" s="316"/>
      <c r="CN41" s="315"/>
      <c r="CO41" s="315"/>
      <c r="CP41" s="315"/>
      <c r="CQ41" s="315"/>
      <c r="CR41" s="315"/>
      <c r="CS41" s="315"/>
      <c r="CT41" s="315"/>
      <c r="CU41" s="315"/>
      <c r="CV41" s="315"/>
      <c r="CW41" s="315"/>
      <c r="CX41" s="315"/>
      <c r="CY41" s="315"/>
      <c r="CZ41" s="315"/>
      <c r="DA41" s="315"/>
      <c r="DB41" s="316"/>
      <c r="DC41" s="316"/>
      <c r="DD41" s="316"/>
      <c r="DE41" s="316"/>
      <c r="DF41" s="316"/>
      <c r="DG41" s="316"/>
      <c r="DH41" s="316"/>
      <c r="DI41" s="316"/>
      <c r="DJ41" s="316"/>
      <c r="DK41" s="316"/>
      <c r="DL41" s="316"/>
      <c r="DM41" s="316"/>
      <c r="DN41" s="316"/>
      <c r="DO41" s="316"/>
      <c r="DP41" s="316">
        <v>33000</v>
      </c>
      <c r="DQ41" s="316"/>
      <c r="DR41" s="316"/>
      <c r="DS41" s="316"/>
      <c r="DT41" s="316"/>
      <c r="DU41" s="316"/>
      <c r="DV41" s="316"/>
      <c r="DW41" s="316"/>
      <c r="DX41" s="316"/>
      <c r="DY41" s="316"/>
      <c r="DZ41" s="316"/>
      <c r="EA41" s="316"/>
      <c r="EB41" s="316"/>
      <c r="EC41" s="316"/>
      <c r="ED41" s="316"/>
      <c r="EE41" s="316"/>
      <c r="EF41" s="316"/>
      <c r="EG41" s="316"/>
      <c r="EH41" s="316"/>
      <c r="EI41" s="316"/>
      <c r="EJ41" s="316"/>
      <c r="EK41" s="316"/>
      <c r="EL41" s="316"/>
      <c r="EM41" s="316"/>
      <c r="EN41" s="316"/>
      <c r="EO41" s="316"/>
      <c r="EP41" s="316"/>
      <c r="EQ41" s="316"/>
      <c r="ER41" s="316"/>
      <c r="ES41" s="316"/>
      <c r="ET41" s="316"/>
      <c r="EU41" s="316"/>
      <c r="EV41" s="316"/>
      <c r="EW41" s="316"/>
      <c r="EX41" s="316"/>
      <c r="EY41" s="316"/>
      <c r="EZ41" s="316"/>
      <c r="FA41" s="316"/>
      <c r="FB41" s="316"/>
      <c r="FC41" s="316"/>
      <c r="FD41" s="316"/>
      <c r="FE41" s="316"/>
      <c r="FF41" s="316"/>
      <c r="FG41" s="316"/>
      <c r="FH41" s="316"/>
      <c r="FI41" s="316"/>
      <c r="FJ41" s="316"/>
      <c r="FK41" s="317"/>
    </row>
    <row r="42" spans="1:167" ht="17.25" customHeight="1" thickBot="1">
      <c r="A42" s="328" t="s">
        <v>285</v>
      </c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30"/>
      <c r="AE42" s="331" t="s">
        <v>284</v>
      </c>
      <c r="AF42" s="315"/>
      <c r="AG42" s="315"/>
      <c r="AH42" s="315"/>
      <c r="AI42" s="315"/>
      <c r="AJ42" s="315"/>
      <c r="AK42" s="315"/>
      <c r="AL42" s="315"/>
      <c r="AM42" s="315"/>
      <c r="AN42" s="315"/>
      <c r="AO42" s="315" t="s">
        <v>292</v>
      </c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5"/>
      <c r="BM42" s="315"/>
      <c r="BN42" s="315"/>
      <c r="BO42" s="315"/>
      <c r="BP42" s="315"/>
      <c r="BQ42" s="315"/>
      <c r="BR42" s="315"/>
      <c r="BS42" s="316"/>
      <c r="BT42" s="316"/>
      <c r="BU42" s="316"/>
      <c r="BV42" s="316"/>
      <c r="BW42" s="316"/>
      <c r="BX42" s="316"/>
      <c r="BY42" s="316"/>
      <c r="BZ42" s="316"/>
      <c r="CA42" s="316"/>
      <c r="CB42" s="316"/>
      <c r="CC42" s="316"/>
      <c r="CD42" s="316"/>
      <c r="CE42" s="316"/>
      <c r="CF42" s="316"/>
      <c r="CG42" s="316"/>
      <c r="CH42" s="316"/>
      <c r="CI42" s="316"/>
      <c r="CJ42" s="316"/>
      <c r="CK42" s="316"/>
      <c r="CL42" s="316"/>
      <c r="CM42" s="316"/>
      <c r="CN42" s="315"/>
      <c r="CO42" s="315"/>
      <c r="CP42" s="315"/>
      <c r="CQ42" s="315"/>
      <c r="CR42" s="315"/>
      <c r="CS42" s="315"/>
      <c r="CT42" s="315"/>
      <c r="CU42" s="315"/>
      <c r="CV42" s="315"/>
      <c r="CW42" s="315"/>
      <c r="CX42" s="315"/>
      <c r="CY42" s="315"/>
      <c r="CZ42" s="315"/>
      <c r="DA42" s="315"/>
      <c r="DB42" s="316"/>
      <c r="DC42" s="316"/>
      <c r="DD42" s="316"/>
      <c r="DE42" s="316"/>
      <c r="DF42" s="316"/>
      <c r="DG42" s="316"/>
      <c r="DH42" s="316"/>
      <c r="DI42" s="316"/>
      <c r="DJ42" s="316"/>
      <c r="DK42" s="316"/>
      <c r="DL42" s="316"/>
      <c r="DM42" s="316"/>
      <c r="DN42" s="316"/>
      <c r="DO42" s="316"/>
      <c r="DP42" s="316">
        <v>69000</v>
      </c>
      <c r="DQ42" s="316"/>
      <c r="DR42" s="316"/>
      <c r="DS42" s="316"/>
      <c r="DT42" s="316"/>
      <c r="DU42" s="316"/>
      <c r="DV42" s="316"/>
      <c r="DW42" s="316"/>
      <c r="DX42" s="316"/>
      <c r="DY42" s="316"/>
      <c r="DZ42" s="316"/>
      <c r="EA42" s="316"/>
      <c r="EB42" s="316"/>
      <c r="EC42" s="316"/>
      <c r="ED42" s="316"/>
      <c r="EE42" s="316"/>
      <c r="EF42" s="316"/>
      <c r="EG42" s="316"/>
      <c r="EH42" s="316"/>
      <c r="EI42" s="316"/>
      <c r="EJ42" s="316"/>
      <c r="EK42" s="316"/>
      <c r="EL42" s="316"/>
      <c r="EM42" s="316"/>
      <c r="EN42" s="316"/>
      <c r="EO42" s="316"/>
      <c r="EP42" s="316"/>
      <c r="EQ42" s="316"/>
      <c r="ER42" s="316"/>
      <c r="ES42" s="316"/>
      <c r="ET42" s="316"/>
      <c r="EU42" s="316"/>
      <c r="EV42" s="316"/>
      <c r="EW42" s="316"/>
      <c r="EX42" s="316"/>
      <c r="EY42" s="316"/>
      <c r="EZ42" s="316"/>
      <c r="FA42" s="316"/>
      <c r="FB42" s="316"/>
      <c r="FC42" s="316"/>
      <c r="FD42" s="316"/>
      <c r="FE42" s="316"/>
      <c r="FF42" s="316"/>
      <c r="FG42" s="316"/>
      <c r="FH42" s="316"/>
      <c r="FI42" s="316"/>
      <c r="FJ42" s="316"/>
      <c r="FK42" s="317"/>
    </row>
    <row r="43" spans="1:167" ht="24.75" customHeight="1" thickBot="1">
      <c r="A43" s="328" t="s">
        <v>286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30"/>
      <c r="AE43" s="331" t="s">
        <v>284</v>
      </c>
      <c r="AF43" s="315"/>
      <c r="AG43" s="315"/>
      <c r="AH43" s="315"/>
      <c r="AI43" s="315"/>
      <c r="AJ43" s="315"/>
      <c r="AK43" s="315"/>
      <c r="AL43" s="315"/>
      <c r="AM43" s="315"/>
      <c r="AN43" s="315"/>
      <c r="AO43" s="315" t="s">
        <v>291</v>
      </c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5"/>
      <c r="BM43" s="315"/>
      <c r="BN43" s="315"/>
      <c r="BO43" s="315"/>
      <c r="BP43" s="315"/>
      <c r="BQ43" s="315"/>
      <c r="BR43" s="315"/>
      <c r="BS43" s="316"/>
      <c r="BT43" s="316"/>
      <c r="BU43" s="316"/>
      <c r="BV43" s="316"/>
      <c r="BW43" s="316"/>
      <c r="BX43" s="316"/>
      <c r="BY43" s="316"/>
      <c r="BZ43" s="316"/>
      <c r="CA43" s="316"/>
      <c r="CB43" s="316"/>
      <c r="CC43" s="316"/>
      <c r="CD43" s="316"/>
      <c r="CE43" s="316"/>
      <c r="CF43" s="316"/>
      <c r="CG43" s="316"/>
      <c r="CH43" s="316"/>
      <c r="CI43" s="316"/>
      <c r="CJ43" s="316"/>
      <c r="CK43" s="316"/>
      <c r="CL43" s="316"/>
      <c r="CM43" s="316"/>
      <c r="CN43" s="315"/>
      <c r="CO43" s="315"/>
      <c r="CP43" s="315"/>
      <c r="CQ43" s="315"/>
      <c r="CR43" s="315"/>
      <c r="CS43" s="315"/>
      <c r="CT43" s="315"/>
      <c r="CU43" s="315"/>
      <c r="CV43" s="315"/>
      <c r="CW43" s="315"/>
      <c r="CX43" s="315"/>
      <c r="CY43" s="315"/>
      <c r="CZ43" s="315"/>
      <c r="DA43" s="315"/>
      <c r="DB43" s="316"/>
      <c r="DC43" s="316"/>
      <c r="DD43" s="316"/>
      <c r="DE43" s="316"/>
      <c r="DF43" s="316"/>
      <c r="DG43" s="316"/>
      <c r="DH43" s="316"/>
      <c r="DI43" s="316"/>
      <c r="DJ43" s="316"/>
      <c r="DK43" s="316"/>
      <c r="DL43" s="316"/>
      <c r="DM43" s="316"/>
      <c r="DN43" s="316"/>
      <c r="DO43" s="316"/>
      <c r="DP43" s="316">
        <v>48600</v>
      </c>
      <c r="DQ43" s="316"/>
      <c r="DR43" s="316"/>
      <c r="DS43" s="316"/>
      <c r="DT43" s="316"/>
      <c r="DU43" s="316"/>
      <c r="DV43" s="316"/>
      <c r="DW43" s="316"/>
      <c r="DX43" s="316"/>
      <c r="DY43" s="316"/>
      <c r="DZ43" s="316"/>
      <c r="EA43" s="316"/>
      <c r="EB43" s="316"/>
      <c r="EC43" s="316"/>
      <c r="ED43" s="316"/>
      <c r="EE43" s="316"/>
      <c r="EF43" s="316"/>
      <c r="EG43" s="316"/>
      <c r="EH43" s="316"/>
      <c r="EI43" s="316"/>
      <c r="EJ43" s="316"/>
      <c r="EK43" s="316"/>
      <c r="EL43" s="316"/>
      <c r="EM43" s="316"/>
      <c r="EN43" s="316"/>
      <c r="EO43" s="316"/>
      <c r="EP43" s="316"/>
      <c r="EQ43" s="316"/>
      <c r="ER43" s="316"/>
      <c r="ES43" s="316"/>
      <c r="ET43" s="316"/>
      <c r="EU43" s="316"/>
      <c r="EV43" s="316"/>
      <c r="EW43" s="316"/>
      <c r="EX43" s="316"/>
      <c r="EY43" s="316"/>
      <c r="EZ43" s="316"/>
      <c r="FA43" s="316"/>
      <c r="FB43" s="316"/>
      <c r="FC43" s="316"/>
      <c r="FD43" s="316"/>
      <c r="FE43" s="316"/>
      <c r="FF43" s="316"/>
      <c r="FG43" s="316"/>
      <c r="FH43" s="316"/>
      <c r="FI43" s="316"/>
      <c r="FJ43" s="316"/>
      <c r="FK43" s="317"/>
    </row>
    <row r="44" spans="1:167" ht="21.75" customHeight="1" thickBot="1">
      <c r="A44" s="328" t="s">
        <v>287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30"/>
      <c r="AE44" s="331" t="s">
        <v>284</v>
      </c>
      <c r="AF44" s="315"/>
      <c r="AG44" s="315"/>
      <c r="AH44" s="315"/>
      <c r="AI44" s="315"/>
      <c r="AJ44" s="315"/>
      <c r="AK44" s="315"/>
      <c r="AL44" s="315"/>
      <c r="AM44" s="315"/>
      <c r="AN44" s="315"/>
      <c r="AO44" s="315" t="s">
        <v>290</v>
      </c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315"/>
      <c r="BR44" s="315"/>
      <c r="BS44" s="316"/>
      <c r="BT44" s="316"/>
      <c r="BU44" s="316"/>
      <c r="BV44" s="316"/>
      <c r="BW44" s="316"/>
      <c r="BX44" s="316"/>
      <c r="BY44" s="316"/>
      <c r="BZ44" s="316"/>
      <c r="CA44" s="316"/>
      <c r="CB44" s="316"/>
      <c r="CC44" s="316"/>
      <c r="CD44" s="316"/>
      <c r="CE44" s="316"/>
      <c r="CF44" s="316"/>
      <c r="CG44" s="316"/>
      <c r="CH44" s="316"/>
      <c r="CI44" s="316"/>
      <c r="CJ44" s="316"/>
      <c r="CK44" s="316"/>
      <c r="CL44" s="316"/>
      <c r="CM44" s="316"/>
      <c r="CN44" s="315"/>
      <c r="CO44" s="315"/>
      <c r="CP44" s="315"/>
      <c r="CQ44" s="315"/>
      <c r="CR44" s="315"/>
      <c r="CS44" s="315"/>
      <c r="CT44" s="315"/>
      <c r="CU44" s="315"/>
      <c r="CV44" s="315"/>
      <c r="CW44" s="315"/>
      <c r="CX44" s="315"/>
      <c r="CY44" s="315"/>
      <c r="CZ44" s="315"/>
      <c r="DA44" s="315"/>
      <c r="DB44" s="316"/>
      <c r="DC44" s="316"/>
      <c r="DD44" s="316"/>
      <c r="DE44" s="316"/>
      <c r="DF44" s="316"/>
      <c r="DG44" s="316"/>
      <c r="DH44" s="316"/>
      <c r="DI44" s="316"/>
      <c r="DJ44" s="316"/>
      <c r="DK44" s="316"/>
      <c r="DL44" s="316"/>
      <c r="DM44" s="316"/>
      <c r="DN44" s="316"/>
      <c r="DO44" s="316"/>
      <c r="DP44" s="316">
        <v>1800</v>
      </c>
      <c r="DQ44" s="316"/>
      <c r="DR44" s="316"/>
      <c r="DS44" s="316"/>
      <c r="DT44" s="316"/>
      <c r="DU44" s="316"/>
      <c r="DV44" s="316"/>
      <c r="DW44" s="316"/>
      <c r="DX44" s="316"/>
      <c r="DY44" s="316"/>
      <c r="DZ44" s="316"/>
      <c r="EA44" s="316"/>
      <c r="EB44" s="316"/>
      <c r="EC44" s="316"/>
      <c r="ED44" s="316"/>
      <c r="EE44" s="316"/>
      <c r="EF44" s="316"/>
      <c r="EG44" s="316"/>
      <c r="EH44" s="316"/>
      <c r="EI44" s="316"/>
      <c r="EJ44" s="316"/>
      <c r="EK44" s="316"/>
      <c r="EL44" s="316"/>
      <c r="EM44" s="316"/>
      <c r="EN44" s="316"/>
      <c r="EO44" s="316"/>
      <c r="EP44" s="316"/>
      <c r="EQ44" s="316"/>
      <c r="ER44" s="316"/>
      <c r="ES44" s="316"/>
      <c r="ET44" s="316"/>
      <c r="EU44" s="316"/>
      <c r="EV44" s="316"/>
      <c r="EW44" s="316"/>
      <c r="EX44" s="316"/>
      <c r="EY44" s="316"/>
      <c r="EZ44" s="316"/>
      <c r="FA44" s="316"/>
      <c r="FB44" s="316"/>
      <c r="FC44" s="316"/>
      <c r="FD44" s="316"/>
      <c r="FE44" s="316"/>
      <c r="FF44" s="316"/>
      <c r="FG44" s="316"/>
      <c r="FH44" s="316"/>
      <c r="FI44" s="316"/>
      <c r="FJ44" s="316"/>
      <c r="FK44" s="317"/>
    </row>
    <row r="45" spans="1:167" ht="30.75" customHeight="1">
      <c r="A45" s="328" t="s">
        <v>288</v>
      </c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30"/>
      <c r="AE45" s="331" t="s">
        <v>284</v>
      </c>
      <c r="AF45" s="315"/>
      <c r="AG45" s="315"/>
      <c r="AH45" s="315"/>
      <c r="AI45" s="315"/>
      <c r="AJ45" s="315"/>
      <c r="AK45" s="315"/>
      <c r="AL45" s="315"/>
      <c r="AM45" s="315"/>
      <c r="AN45" s="315"/>
      <c r="AO45" s="315" t="s">
        <v>289</v>
      </c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5"/>
      <c r="BP45" s="315"/>
      <c r="BQ45" s="315"/>
      <c r="BR45" s="315"/>
      <c r="BS45" s="316"/>
      <c r="BT45" s="316"/>
      <c r="BU45" s="316"/>
      <c r="BV45" s="316"/>
      <c r="BW45" s="316"/>
      <c r="BX45" s="316"/>
      <c r="BY45" s="316"/>
      <c r="BZ45" s="316"/>
      <c r="CA45" s="316"/>
      <c r="CB45" s="316"/>
      <c r="CC45" s="316"/>
      <c r="CD45" s="316"/>
      <c r="CE45" s="316"/>
      <c r="CF45" s="316"/>
      <c r="CG45" s="316"/>
      <c r="CH45" s="316"/>
      <c r="CI45" s="316"/>
      <c r="CJ45" s="316"/>
      <c r="CK45" s="316"/>
      <c r="CL45" s="316"/>
      <c r="CM45" s="316"/>
      <c r="CN45" s="315"/>
      <c r="CO45" s="315"/>
      <c r="CP45" s="315"/>
      <c r="CQ45" s="315"/>
      <c r="CR45" s="315"/>
      <c r="CS45" s="315"/>
      <c r="CT45" s="315"/>
      <c r="CU45" s="315"/>
      <c r="CV45" s="315"/>
      <c r="CW45" s="315"/>
      <c r="CX45" s="315"/>
      <c r="CY45" s="315"/>
      <c r="CZ45" s="315"/>
      <c r="DA45" s="315"/>
      <c r="DB45" s="316"/>
      <c r="DC45" s="316"/>
      <c r="DD45" s="316"/>
      <c r="DE45" s="316"/>
      <c r="DF45" s="316"/>
      <c r="DG45" s="316"/>
      <c r="DH45" s="316"/>
      <c r="DI45" s="316"/>
      <c r="DJ45" s="316"/>
      <c r="DK45" s="316"/>
      <c r="DL45" s="316"/>
      <c r="DM45" s="316"/>
      <c r="DN45" s="316"/>
      <c r="DO45" s="316"/>
      <c r="DP45" s="316">
        <v>80140</v>
      </c>
      <c r="DQ45" s="316"/>
      <c r="DR45" s="316"/>
      <c r="DS45" s="316"/>
      <c r="DT45" s="316"/>
      <c r="DU45" s="316"/>
      <c r="DV45" s="316"/>
      <c r="DW45" s="316"/>
      <c r="DX45" s="316"/>
      <c r="DY45" s="316"/>
      <c r="DZ45" s="316"/>
      <c r="EA45" s="316"/>
      <c r="EB45" s="316"/>
      <c r="EC45" s="316"/>
      <c r="ED45" s="316"/>
      <c r="EE45" s="316"/>
      <c r="EF45" s="316"/>
      <c r="EG45" s="316"/>
      <c r="EH45" s="316"/>
      <c r="EI45" s="316"/>
      <c r="EJ45" s="316"/>
      <c r="EK45" s="316"/>
      <c r="EL45" s="316"/>
      <c r="EM45" s="316"/>
      <c r="EN45" s="316"/>
      <c r="EO45" s="316"/>
      <c r="EP45" s="316"/>
      <c r="EQ45" s="316"/>
      <c r="ER45" s="316"/>
      <c r="ES45" s="316"/>
      <c r="ET45" s="316"/>
      <c r="EU45" s="316"/>
      <c r="EV45" s="316"/>
      <c r="EW45" s="316"/>
      <c r="EX45" s="316"/>
      <c r="EY45" s="316"/>
      <c r="EZ45" s="316"/>
      <c r="FA45" s="316"/>
      <c r="FB45" s="316"/>
      <c r="FC45" s="316"/>
      <c r="FD45" s="316"/>
      <c r="FE45" s="316"/>
      <c r="FF45" s="316"/>
      <c r="FG45" s="316"/>
      <c r="FH45" s="316"/>
      <c r="FI45" s="316"/>
      <c r="FJ45" s="316"/>
      <c r="FK45" s="317"/>
    </row>
    <row r="46" spans="1:167" s="16" customFormat="1" ht="20.25" customHeight="1" thickBo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2" t="s">
        <v>80</v>
      </c>
      <c r="BR46" s="71"/>
      <c r="BS46" s="318"/>
      <c r="BT46" s="319"/>
      <c r="BU46" s="319"/>
      <c r="BV46" s="319"/>
      <c r="BW46" s="319"/>
      <c r="BX46" s="319"/>
      <c r="BY46" s="319"/>
      <c r="BZ46" s="319"/>
      <c r="CA46" s="319"/>
      <c r="CB46" s="319"/>
      <c r="CC46" s="319"/>
      <c r="CD46" s="319"/>
      <c r="CE46" s="319"/>
      <c r="CF46" s="319"/>
      <c r="CG46" s="319"/>
      <c r="CH46" s="319"/>
      <c r="CI46" s="319"/>
      <c r="CJ46" s="319"/>
      <c r="CK46" s="319"/>
      <c r="CL46" s="319"/>
      <c r="CM46" s="320"/>
      <c r="CN46" s="321" t="s">
        <v>163</v>
      </c>
      <c r="CO46" s="321"/>
      <c r="CP46" s="321"/>
      <c r="CQ46" s="321"/>
      <c r="CR46" s="321"/>
      <c r="CS46" s="321"/>
      <c r="CT46" s="321"/>
      <c r="CU46" s="321"/>
      <c r="CV46" s="321"/>
      <c r="CW46" s="321"/>
      <c r="CX46" s="321"/>
      <c r="CY46" s="321"/>
      <c r="CZ46" s="321"/>
      <c r="DA46" s="321"/>
      <c r="DB46" s="322"/>
      <c r="DC46" s="322"/>
      <c r="DD46" s="322"/>
      <c r="DE46" s="322"/>
      <c r="DF46" s="322"/>
      <c r="DG46" s="322"/>
      <c r="DH46" s="322"/>
      <c r="DI46" s="322"/>
      <c r="DJ46" s="322"/>
      <c r="DK46" s="322"/>
      <c r="DL46" s="322"/>
      <c r="DM46" s="322"/>
      <c r="DN46" s="322"/>
      <c r="DO46" s="322"/>
      <c r="DP46" s="323">
        <f>DP45+DP44+DP43+DP42+DP41</f>
        <v>232540</v>
      </c>
      <c r="DQ46" s="323"/>
      <c r="DR46" s="323"/>
      <c r="DS46" s="323"/>
      <c r="DT46" s="323"/>
      <c r="DU46" s="323"/>
      <c r="DV46" s="323"/>
      <c r="DW46" s="323"/>
      <c r="DX46" s="323"/>
      <c r="DY46" s="323"/>
      <c r="DZ46" s="323"/>
      <c r="EA46" s="323"/>
      <c r="EB46" s="323"/>
      <c r="EC46" s="323"/>
      <c r="ED46" s="323"/>
      <c r="EE46" s="323"/>
      <c r="EF46" s="323"/>
      <c r="EG46" s="323"/>
      <c r="EH46" s="323"/>
      <c r="EI46" s="323"/>
      <c r="EJ46" s="323"/>
      <c r="EK46" s="323"/>
      <c r="EL46" s="323"/>
      <c r="EM46" s="323"/>
      <c r="EN46" s="324"/>
      <c r="EO46" s="324"/>
      <c r="EP46" s="324"/>
      <c r="EQ46" s="324"/>
      <c r="ER46" s="324"/>
      <c r="ES46" s="324"/>
      <c r="ET46" s="324"/>
      <c r="EU46" s="324"/>
      <c r="EV46" s="324"/>
      <c r="EW46" s="324"/>
      <c r="EX46" s="324"/>
      <c r="EY46" s="324"/>
      <c r="EZ46" s="324"/>
      <c r="FA46" s="324"/>
      <c r="FB46" s="324"/>
      <c r="FC46" s="324"/>
      <c r="FD46" s="324"/>
      <c r="FE46" s="324"/>
      <c r="FF46" s="324"/>
      <c r="FG46" s="324"/>
      <c r="FH46" s="324"/>
      <c r="FI46" s="324"/>
      <c r="FJ46" s="324"/>
      <c r="FK46" s="325"/>
    </row>
    <row r="47" spans="1:167" ht="4.5" customHeight="1" thickBo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</row>
    <row r="48" spans="1:167" ht="10.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80"/>
      <c r="EU48" s="80"/>
      <c r="EV48" s="62"/>
      <c r="EW48" s="62"/>
      <c r="EX48" s="80" t="s">
        <v>164</v>
      </c>
      <c r="EY48" s="62"/>
      <c r="EZ48" s="307"/>
      <c r="FA48" s="308"/>
      <c r="FB48" s="308"/>
      <c r="FC48" s="308"/>
      <c r="FD48" s="308"/>
      <c r="FE48" s="308"/>
      <c r="FF48" s="308"/>
      <c r="FG48" s="308"/>
      <c r="FH48" s="308"/>
      <c r="FI48" s="308"/>
      <c r="FJ48" s="308"/>
      <c r="FK48" s="309"/>
    </row>
    <row r="49" spans="1:167" ht="10.5" customHeight="1" thickBot="1">
      <c r="A49" s="62" t="s">
        <v>165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62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300"/>
      <c r="AY49" s="300"/>
      <c r="AZ49" s="300"/>
      <c r="BA49" s="300"/>
      <c r="BB49" s="300"/>
      <c r="BC49" s="300"/>
      <c r="BD49" s="300"/>
      <c r="BE49" s="300"/>
      <c r="BF49" s="300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80"/>
      <c r="EU49" s="80"/>
      <c r="EV49" s="62"/>
      <c r="EW49" s="71"/>
      <c r="EX49" s="80" t="s">
        <v>166</v>
      </c>
      <c r="EY49" s="62"/>
      <c r="EZ49" s="310"/>
      <c r="FA49" s="311"/>
      <c r="FB49" s="311"/>
      <c r="FC49" s="311"/>
      <c r="FD49" s="311"/>
      <c r="FE49" s="311"/>
      <c r="FF49" s="311"/>
      <c r="FG49" s="311"/>
      <c r="FH49" s="311"/>
      <c r="FI49" s="311"/>
      <c r="FJ49" s="311"/>
      <c r="FK49" s="312"/>
    </row>
    <row r="50" spans="1:167" ht="10.5" customHeight="1" thickBo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313" t="s">
        <v>95</v>
      </c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62"/>
      <c r="AH50" s="314" t="s">
        <v>96</v>
      </c>
      <c r="AI50" s="314"/>
      <c r="AJ50" s="314"/>
      <c r="AK50" s="314"/>
      <c r="AL50" s="314"/>
      <c r="AM50" s="314"/>
      <c r="AN50" s="314"/>
      <c r="AO50" s="314"/>
      <c r="AP50" s="314"/>
      <c r="AQ50" s="314"/>
      <c r="AR50" s="314"/>
      <c r="AS50" s="314"/>
      <c r="AT50" s="314"/>
      <c r="AU50" s="314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14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</row>
    <row r="51" spans="1:167" ht="10.5" customHeight="1">
      <c r="A51" s="62" t="s">
        <v>167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301" t="s">
        <v>168</v>
      </c>
      <c r="BY51" s="302"/>
      <c r="BZ51" s="302"/>
      <c r="CA51" s="302"/>
      <c r="CB51" s="302"/>
      <c r="CC51" s="302"/>
      <c r="CD51" s="302"/>
      <c r="CE51" s="302"/>
      <c r="CF51" s="302"/>
      <c r="CG51" s="302"/>
      <c r="CH51" s="302"/>
      <c r="CI51" s="302"/>
      <c r="CJ51" s="302"/>
      <c r="CK51" s="302"/>
      <c r="CL51" s="302"/>
      <c r="CM51" s="302"/>
      <c r="CN51" s="302"/>
      <c r="CO51" s="302"/>
      <c r="CP51" s="302"/>
      <c r="CQ51" s="302"/>
      <c r="CR51" s="302"/>
      <c r="CS51" s="302"/>
      <c r="CT51" s="302"/>
      <c r="CU51" s="302"/>
      <c r="CV51" s="302"/>
      <c r="CW51" s="302"/>
      <c r="CX51" s="302"/>
      <c r="CY51" s="302"/>
      <c r="CZ51" s="302"/>
      <c r="DA51" s="302"/>
      <c r="DB51" s="302"/>
      <c r="DC51" s="302"/>
      <c r="DD51" s="302"/>
      <c r="DE51" s="302"/>
      <c r="DF51" s="302"/>
      <c r="DG51" s="302"/>
      <c r="DH51" s="302"/>
      <c r="DI51" s="302"/>
      <c r="DJ51" s="302"/>
      <c r="DK51" s="302"/>
      <c r="DL51" s="302"/>
      <c r="DM51" s="302"/>
      <c r="DN51" s="302"/>
      <c r="DO51" s="302"/>
      <c r="DP51" s="302"/>
      <c r="DQ51" s="302"/>
      <c r="DR51" s="302"/>
      <c r="DS51" s="302"/>
      <c r="DT51" s="302"/>
      <c r="DU51" s="302"/>
      <c r="DV51" s="302"/>
      <c r="DW51" s="302"/>
      <c r="DX51" s="302"/>
      <c r="DY51" s="302"/>
      <c r="DZ51" s="302"/>
      <c r="EA51" s="302"/>
      <c r="EB51" s="302"/>
      <c r="EC51" s="302"/>
      <c r="ED51" s="302"/>
      <c r="EE51" s="302"/>
      <c r="EF51" s="302"/>
      <c r="EG51" s="302"/>
      <c r="EH51" s="302"/>
      <c r="EI51" s="302"/>
      <c r="EJ51" s="302"/>
      <c r="EK51" s="302"/>
      <c r="EL51" s="302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8"/>
    </row>
    <row r="52" spans="1:167" ht="10.5" customHeight="1">
      <c r="A52" s="10" t="s">
        <v>169</v>
      </c>
      <c r="BX52" s="303" t="s">
        <v>170</v>
      </c>
      <c r="BY52" s="304"/>
      <c r="BZ52" s="304"/>
      <c r="CA52" s="304"/>
      <c r="CB52" s="304"/>
      <c r="CC52" s="304"/>
      <c r="CD52" s="304"/>
      <c r="CE52" s="304"/>
      <c r="CF52" s="304"/>
      <c r="CG52" s="304"/>
      <c r="CH52" s="304"/>
      <c r="CI52" s="304"/>
      <c r="CJ52" s="304"/>
      <c r="CK52" s="304"/>
      <c r="CL52" s="304"/>
      <c r="CM52" s="304"/>
      <c r="CN52" s="304"/>
      <c r="CO52" s="304"/>
      <c r="CP52" s="304"/>
      <c r="CQ52" s="304"/>
      <c r="CR52" s="304"/>
      <c r="CS52" s="304"/>
      <c r="CT52" s="304"/>
      <c r="CU52" s="304"/>
      <c r="CV52" s="304"/>
      <c r="CW52" s="304"/>
      <c r="CX52" s="304"/>
      <c r="CY52" s="304"/>
      <c r="CZ52" s="304"/>
      <c r="DA52" s="304"/>
      <c r="DB52" s="304"/>
      <c r="DC52" s="304"/>
      <c r="DD52" s="304"/>
      <c r="DE52" s="304"/>
      <c r="DF52" s="304"/>
      <c r="DG52" s="304"/>
      <c r="DH52" s="304"/>
      <c r="DI52" s="304"/>
      <c r="DJ52" s="304"/>
      <c r="DK52" s="304"/>
      <c r="DL52" s="304"/>
      <c r="DM52" s="304"/>
      <c r="DN52" s="304"/>
      <c r="DO52" s="304"/>
      <c r="DP52" s="304"/>
      <c r="DQ52" s="304"/>
      <c r="DR52" s="304"/>
      <c r="DS52" s="304"/>
      <c r="DT52" s="304"/>
      <c r="DU52" s="304"/>
      <c r="DV52" s="304"/>
      <c r="DW52" s="304"/>
      <c r="DX52" s="304"/>
      <c r="DY52" s="304"/>
      <c r="DZ52" s="304"/>
      <c r="EA52" s="304"/>
      <c r="EB52" s="304"/>
      <c r="EC52" s="304"/>
      <c r="ED52" s="304"/>
      <c r="EE52" s="304"/>
      <c r="EF52" s="304"/>
      <c r="EG52" s="304"/>
      <c r="EH52" s="304"/>
      <c r="EI52" s="304"/>
      <c r="EJ52" s="304"/>
      <c r="EK52" s="304"/>
      <c r="EL52" s="304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90"/>
    </row>
    <row r="53" spans="1:167" ht="10.5" customHeight="1">
      <c r="A53" s="10" t="s">
        <v>171</v>
      </c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0"/>
      <c r="AW53" s="300"/>
      <c r="AX53" s="300"/>
      <c r="AY53" s="300"/>
      <c r="AZ53" s="300"/>
      <c r="BA53" s="300"/>
      <c r="BB53" s="300"/>
      <c r="BC53" s="300"/>
      <c r="BD53" s="300"/>
      <c r="BE53" s="300"/>
      <c r="BF53" s="300"/>
      <c r="BX53" s="91"/>
      <c r="BY53" s="10" t="s">
        <v>172</v>
      </c>
      <c r="FK53" s="92"/>
    </row>
    <row r="54" spans="14:167" ht="10.5" customHeight="1">
      <c r="N54" s="305" t="s">
        <v>95</v>
      </c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H54" s="306" t="s">
        <v>96</v>
      </c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  <c r="BD54" s="306"/>
      <c r="BE54" s="306"/>
      <c r="BF54" s="306"/>
      <c r="BX54" s="91"/>
      <c r="BY54" s="10" t="s">
        <v>173</v>
      </c>
      <c r="CL54" s="300"/>
      <c r="CM54" s="300"/>
      <c r="CN54" s="300"/>
      <c r="CO54" s="300"/>
      <c r="CP54" s="300"/>
      <c r="CQ54" s="300"/>
      <c r="CR54" s="300"/>
      <c r="CS54" s="300"/>
      <c r="CT54" s="300"/>
      <c r="CU54" s="300"/>
      <c r="CV54" s="300"/>
      <c r="CW54" s="300"/>
      <c r="CX54" s="300"/>
      <c r="CZ54" s="300"/>
      <c r="DA54" s="300"/>
      <c r="DB54" s="300"/>
      <c r="DC54" s="300"/>
      <c r="DD54" s="300"/>
      <c r="DE54" s="300"/>
      <c r="DF54" s="300"/>
      <c r="DG54" s="300"/>
      <c r="DH54" s="300"/>
      <c r="DJ54" s="300"/>
      <c r="DK54" s="300"/>
      <c r="DL54" s="300"/>
      <c r="DM54" s="300"/>
      <c r="DN54" s="300"/>
      <c r="DO54" s="300"/>
      <c r="DP54" s="300"/>
      <c r="DQ54" s="300"/>
      <c r="DR54" s="300"/>
      <c r="DS54" s="300"/>
      <c r="DT54" s="300"/>
      <c r="DU54" s="300"/>
      <c r="DV54" s="300"/>
      <c r="DW54" s="300"/>
      <c r="DX54" s="300"/>
      <c r="DY54" s="300"/>
      <c r="DZ54" s="300"/>
      <c r="EA54" s="300"/>
      <c r="EC54" s="296"/>
      <c r="ED54" s="296"/>
      <c r="EE54" s="296"/>
      <c r="EF54" s="296"/>
      <c r="EG54" s="296"/>
      <c r="EH54" s="296"/>
      <c r="EI54" s="296"/>
      <c r="EJ54" s="296"/>
      <c r="EK54" s="296"/>
      <c r="EL54" s="296"/>
      <c r="FK54" s="92"/>
    </row>
    <row r="55" spans="1:167" ht="10.5" customHeight="1">
      <c r="A55" s="10" t="s">
        <v>172</v>
      </c>
      <c r="BX55" s="91"/>
      <c r="CL55" s="298" t="s">
        <v>174</v>
      </c>
      <c r="CM55" s="298"/>
      <c r="CN55" s="298"/>
      <c r="CO55" s="298"/>
      <c r="CP55" s="298"/>
      <c r="CQ55" s="298"/>
      <c r="CR55" s="298"/>
      <c r="CS55" s="298"/>
      <c r="CT55" s="298"/>
      <c r="CU55" s="298"/>
      <c r="CV55" s="298"/>
      <c r="CW55" s="298"/>
      <c r="CX55" s="298"/>
      <c r="CZ55" s="298" t="s">
        <v>95</v>
      </c>
      <c r="DA55" s="298"/>
      <c r="DB55" s="298"/>
      <c r="DC55" s="298"/>
      <c r="DD55" s="298"/>
      <c r="DE55" s="298"/>
      <c r="DF55" s="298"/>
      <c r="DG55" s="298"/>
      <c r="DH55" s="298"/>
      <c r="DJ55" s="298" t="s">
        <v>96</v>
      </c>
      <c r="DK55" s="298"/>
      <c r="DL55" s="298"/>
      <c r="DM55" s="298"/>
      <c r="DN55" s="298"/>
      <c r="DO55" s="298"/>
      <c r="DP55" s="298"/>
      <c r="DQ55" s="298"/>
      <c r="DR55" s="298"/>
      <c r="DS55" s="298"/>
      <c r="DT55" s="298"/>
      <c r="DU55" s="298"/>
      <c r="DV55" s="298"/>
      <c r="DW55" s="298"/>
      <c r="DX55" s="298"/>
      <c r="DY55" s="298"/>
      <c r="DZ55" s="298"/>
      <c r="EA55" s="298"/>
      <c r="EC55" s="298" t="s">
        <v>175</v>
      </c>
      <c r="ED55" s="298"/>
      <c r="EE55" s="298"/>
      <c r="EF55" s="298"/>
      <c r="EG55" s="298"/>
      <c r="EH55" s="298"/>
      <c r="EI55" s="298"/>
      <c r="EJ55" s="298"/>
      <c r="EK55" s="298"/>
      <c r="EL55" s="298"/>
      <c r="FJ55" s="83"/>
      <c r="FK55" s="92"/>
    </row>
    <row r="56" spans="1:167" ht="10.5" customHeight="1">
      <c r="A56" s="10" t="s">
        <v>173</v>
      </c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  <c r="BC56" s="300"/>
      <c r="BD56" s="300"/>
      <c r="BE56" s="300"/>
      <c r="BF56" s="300"/>
      <c r="BH56" s="296"/>
      <c r="BI56" s="296"/>
      <c r="BJ56" s="296"/>
      <c r="BK56" s="296"/>
      <c r="BL56" s="296"/>
      <c r="BM56" s="296"/>
      <c r="BN56" s="296"/>
      <c r="BO56" s="296"/>
      <c r="BP56" s="296"/>
      <c r="BQ56" s="296"/>
      <c r="BR56" s="296"/>
      <c r="BS56" s="296"/>
      <c r="BT56" s="296"/>
      <c r="BU56" s="296"/>
      <c r="BX56" s="91"/>
      <c r="BY56" s="293" t="s">
        <v>97</v>
      </c>
      <c r="BZ56" s="293"/>
      <c r="CA56" s="296"/>
      <c r="CB56" s="296"/>
      <c r="CC56" s="296"/>
      <c r="CD56" s="296"/>
      <c r="CE56" s="296"/>
      <c r="CF56" s="295" t="s">
        <v>97</v>
      </c>
      <c r="CG56" s="295"/>
      <c r="CH56" s="296"/>
      <c r="CI56" s="296"/>
      <c r="CJ56" s="296"/>
      <c r="CK56" s="296"/>
      <c r="CL56" s="296"/>
      <c r="CM56" s="296"/>
      <c r="CN56" s="296"/>
      <c r="CO56" s="296"/>
      <c r="CP56" s="296"/>
      <c r="CQ56" s="296"/>
      <c r="CR56" s="296"/>
      <c r="CS56" s="296"/>
      <c r="CT56" s="296"/>
      <c r="CU56" s="296"/>
      <c r="CV56" s="296"/>
      <c r="CW56" s="296"/>
      <c r="CX56" s="296"/>
      <c r="CY56" s="296"/>
      <c r="CZ56" s="296"/>
      <c r="DA56" s="296"/>
      <c r="DB56" s="296"/>
      <c r="DC56" s="296"/>
      <c r="DD56" s="296"/>
      <c r="DE56" s="293">
        <v>20</v>
      </c>
      <c r="DF56" s="293"/>
      <c r="DG56" s="293"/>
      <c r="DH56" s="293"/>
      <c r="DI56" s="297"/>
      <c r="DJ56" s="297"/>
      <c r="DK56" s="297"/>
      <c r="DL56" s="295" t="s">
        <v>98</v>
      </c>
      <c r="DM56" s="295"/>
      <c r="DN56" s="295"/>
      <c r="FK56" s="92"/>
    </row>
    <row r="57" spans="14:167" ht="9.75" customHeight="1" thickBot="1">
      <c r="N57" s="298" t="s">
        <v>174</v>
      </c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D57" s="298" t="s">
        <v>95</v>
      </c>
      <c r="AE57" s="298"/>
      <c r="AF57" s="298"/>
      <c r="AG57" s="298"/>
      <c r="AH57" s="298"/>
      <c r="AI57" s="298"/>
      <c r="AJ57" s="298"/>
      <c r="AK57" s="298"/>
      <c r="AL57" s="298"/>
      <c r="AM57" s="298"/>
      <c r="AO57" s="298" t="s">
        <v>96</v>
      </c>
      <c r="AP57" s="298"/>
      <c r="AQ57" s="298"/>
      <c r="AR57" s="298"/>
      <c r="AS57" s="298"/>
      <c r="AT57" s="298"/>
      <c r="AU57" s="298"/>
      <c r="AV57" s="298"/>
      <c r="AW57" s="298"/>
      <c r="AX57" s="298"/>
      <c r="AY57" s="298"/>
      <c r="AZ57" s="298"/>
      <c r="BA57" s="298"/>
      <c r="BB57" s="298"/>
      <c r="BC57" s="298"/>
      <c r="BD57" s="298"/>
      <c r="BE57" s="298"/>
      <c r="BF57" s="298"/>
      <c r="BH57" s="299" t="s">
        <v>175</v>
      </c>
      <c r="BI57" s="299"/>
      <c r="BJ57" s="299"/>
      <c r="BK57" s="299"/>
      <c r="BL57" s="299"/>
      <c r="BM57" s="299"/>
      <c r="BN57" s="299"/>
      <c r="BO57" s="299"/>
      <c r="BP57" s="299"/>
      <c r="BQ57" s="299"/>
      <c r="BR57" s="299"/>
      <c r="BS57" s="299"/>
      <c r="BT57" s="299"/>
      <c r="BU57" s="299"/>
      <c r="BX57" s="93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5"/>
    </row>
    <row r="58" spans="1:42" ht="10.5" customHeight="1">
      <c r="A58" s="293" t="s">
        <v>97</v>
      </c>
      <c r="B58" s="293"/>
      <c r="C58" s="296"/>
      <c r="D58" s="296"/>
      <c r="E58" s="296"/>
      <c r="F58" s="296"/>
      <c r="G58" s="296"/>
      <c r="H58" s="295" t="s">
        <v>97</v>
      </c>
      <c r="I58" s="295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3">
        <v>20</v>
      </c>
      <c r="AH58" s="293"/>
      <c r="AI58" s="293"/>
      <c r="AJ58" s="293"/>
      <c r="AK58" s="297"/>
      <c r="AL58" s="297"/>
      <c r="AM58" s="297"/>
      <c r="AN58" s="295" t="s">
        <v>98</v>
      </c>
      <c r="AO58" s="295"/>
      <c r="AP58" s="295"/>
    </row>
    <row r="59" ht="3" customHeight="1"/>
  </sheetData>
  <sheetProtection/>
  <mergeCells count="160">
    <mergeCell ref="CN44:DA44"/>
    <mergeCell ref="DB44:DO44"/>
    <mergeCell ref="DP44:EM44"/>
    <mergeCell ref="EN44:FK44"/>
    <mergeCell ref="CN43:DA43"/>
    <mergeCell ref="DB43:DO43"/>
    <mergeCell ref="DP43:EM43"/>
    <mergeCell ref="EN43:FK43"/>
    <mergeCell ref="A44:AD44"/>
    <mergeCell ref="AE44:AN44"/>
    <mergeCell ref="AO44:AX44"/>
    <mergeCell ref="AY44:BH44"/>
    <mergeCell ref="BI44:BR44"/>
    <mergeCell ref="BS44:CM44"/>
    <mergeCell ref="CN42:DA42"/>
    <mergeCell ref="DB42:DO42"/>
    <mergeCell ref="DP42:EM42"/>
    <mergeCell ref="EN42:FK42"/>
    <mergeCell ref="A43:AD43"/>
    <mergeCell ref="AE43:AN43"/>
    <mergeCell ref="AO43:AX43"/>
    <mergeCell ref="AY43:BH43"/>
    <mergeCell ref="BI43:BR43"/>
    <mergeCell ref="BS43:CM43"/>
    <mergeCell ref="A42:AD42"/>
    <mergeCell ref="AE42:AN42"/>
    <mergeCell ref="AO42:AX42"/>
    <mergeCell ref="AY42:BH42"/>
    <mergeCell ref="BI42:BR42"/>
    <mergeCell ref="BS42:CM42"/>
    <mergeCell ref="DB45:DO45"/>
    <mergeCell ref="DP45:EM45"/>
    <mergeCell ref="EN45:FK45"/>
    <mergeCell ref="A45:AD45"/>
    <mergeCell ref="AE45:AN45"/>
    <mergeCell ref="AO45:AX45"/>
    <mergeCell ref="AY45:BH45"/>
    <mergeCell ref="BI45:BR45"/>
    <mergeCell ref="BS45:CM45"/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0:EL21"/>
    <mergeCell ref="EZ20:FK21"/>
    <mergeCell ref="EZ22:FK24"/>
    <mergeCell ref="AY23:BZ24"/>
    <mergeCell ref="AO25:EL25"/>
    <mergeCell ref="EZ25:FK25"/>
    <mergeCell ref="AO26:EL27"/>
    <mergeCell ref="EZ26:FK26"/>
    <mergeCell ref="EZ27:FK27"/>
    <mergeCell ref="AO28:EL29"/>
    <mergeCell ref="EZ28:FK29"/>
    <mergeCell ref="EZ30:FK30"/>
    <mergeCell ref="L31:AV31"/>
    <mergeCell ref="EZ31:FK31"/>
    <mergeCell ref="L32:AV32"/>
    <mergeCell ref="A35:AD39"/>
    <mergeCell ref="AE35:AN39"/>
    <mergeCell ref="AO35:AX39"/>
    <mergeCell ref="AY35:BH39"/>
    <mergeCell ref="CN35:DO38"/>
    <mergeCell ref="DP35:FK38"/>
    <mergeCell ref="BI39:BR39"/>
    <mergeCell ref="BS39:CM39"/>
    <mergeCell ref="CN39:DA39"/>
    <mergeCell ref="DB39:DO39"/>
    <mergeCell ref="DP39:EM39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DP41:EM41"/>
    <mergeCell ref="EN41:FK41"/>
    <mergeCell ref="BS46:CM46"/>
    <mergeCell ref="CN46:DA46"/>
    <mergeCell ref="DB46:DO46"/>
    <mergeCell ref="DP46:EM46"/>
    <mergeCell ref="EN46:FK46"/>
    <mergeCell ref="CN45:DA45"/>
    <mergeCell ref="EZ48:FK48"/>
    <mergeCell ref="N49:AF49"/>
    <mergeCell ref="AH49:BF49"/>
    <mergeCell ref="EZ49:FK49"/>
    <mergeCell ref="N50:AF50"/>
    <mergeCell ref="AH50:BF50"/>
    <mergeCell ref="BX51:EL51"/>
    <mergeCell ref="BX52:EL52"/>
    <mergeCell ref="N53:AF53"/>
    <mergeCell ref="AH53:BF53"/>
    <mergeCell ref="N54:AF54"/>
    <mergeCell ref="AH54:BF54"/>
    <mergeCell ref="CL54:CX54"/>
    <mergeCell ref="CZ54:DH54"/>
    <mergeCell ref="DJ54:EA54"/>
    <mergeCell ref="EC54:EL54"/>
    <mergeCell ref="CL55:CX55"/>
    <mergeCell ref="CZ55:DH55"/>
    <mergeCell ref="DJ55:EA55"/>
    <mergeCell ref="EC55:EL55"/>
    <mergeCell ref="N56:AB56"/>
    <mergeCell ref="AD56:AM56"/>
    <mergeCell ref="AO56:BF56"/>
    <mergeCell ref="BH56:BU56"/>
    <mergeCell ref="BY56:BZ56"/>
    <mergeCell ref="CA56:CE56"/>
    <mergeCell ref="CF56:CG56"/>
    <mergeCell ref="CH56:DD56"/>
    <mergeCell ref="DE56:DH56"/>
    <mergeCell ref="DI56:DK56"/>
    <mergeCell ref="DL56:DN56"/>
    <mergeCell ref="N57:AB57"/>
    <mergeCell ref="AD57:AM57"/>
    <mergeCell ref="AO57:BF57"/>
    <mergeCell ref="BH57:BU57"/>
    <mergeCell ref="AN58:AP58"/>
    <mergeCell ref="A58:B58"/>
    <mergeCell ref="C58:G58"/>
    <mergeCell ref="H58:I58"/>
    <mergeCell ref="J58:AF58"/>
    <mergeCell ref="AG58:AJ58"/>
    <mergeCell ref="AK58:AM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Y40"/>
  <sheetViews>
    <sheetView zoomScale="118" zoomScaleNormal="118" zoomScaleSheetLayoutView="100" zoomScalePageLayoutView="0" workbookViewId="0" topLeftCell="D26">
      <selection activeCell="DI22" sqref="DI22:DY22"/>
    </sheetView>
  </sheetViews>
  <sheetFormatPr defaultColWidth="0.875" defaultRowHeight="12.75"/>
  <cols>
    <col min="1" max="6" width="0.875" style="9" customWidth="1"/>
    <col min="7" max="7" width="25.375" style="9" customWidth="1"/>
    <col min="8" max="8" width="7.625" style="9" customWidth="1"/>
    <col min="9" max="17" width="0.875" style="9" customWidth="1"/>
    <col min="18" max="18" width="0.37109375" style="9" customWidth="1"/>
    <col min="19" max="21" width="0.875" style="9" hidden="1" customWidth="1"/>
    <col min="22" max="22" width="0.12890625" style="9" hidden="1" customWidth="1"/>
    <col min="23" max="24" width="0.875" style="9" hidden="1" customWidth="1"/>
    <col min="25" max="34" width="0.875" style="9" customWidth="1"/>
    <col min="35" max="38" width="0.875" style="9" hidden="1" customWidth="1"/>
    <col min="39" max="39" width="0.6171875" style="9" customWidth="1"/>
    <col min="40" max="41" width="0.875" style="9" hidden="1" customWidth="1"/>
    <col min="42" max="51" width="0.875" style="9" customWidth="1"/>
    <col min="52" max="52" width="0.74609375" style="9" customWidth="1"/>
    <col min="53" max="54" width="0.875" style="9" hidden="1" customWidth="1"/>
    <col min="55" max="55" width="0.6171875" style="9" hidden="1" customWidth="1"/>
    <col min="56" max="58" width="0.875" style="9" hidden="1" customWidth="1"/>
    <col min="59" max="71" width="0.875" style="9" customWidth="1"/>
    <col min="72" max="72" width="0.37109375" style="9" customWidth="1"/>
    <col min="73" max="75" width="0.875" style="9" hidden="1" customWidth="1"/>
    <col min="76" max="76" width="0.2421875" style="9" customWidth="1"/>
    <col min="77" max="79" width="0.875" style="9" hidden="1" customWidth="1"/>
    <col min="80" max="88" width="0.875" style="9" customWidth="1"/>
    <col min="89" max="89" width="0.12890625" style="9" customWidth="1"/>
    <col min="90" max="91" width="0.875" style="9" hidden="1" customWidth="1"/>
    <col min="92" max="16384" width="0.875" style="9" customWidth="1"/>
  </cols>
  <sheetData>
    <row r="1" ht="12">
      <c r="BU1" s="9" t="s">
        <v>176</v>
      </c>
    </row>
    <row r="2" spans="73:129" ht="47.25" customHeight="1">
      <c r="BU2" s="401" t="s">
        <v>177</v>
      </c>
      <c r="BV2" s="401"/>
      <c r="BW2" s="401"/>
      <c r="BX2" s="401"/>
      <c r="BY2" s="401"/>
      <c r="BZ2" s="401"/>
      <c r="CA2" s="401"/>
      <c r="CB2" s="401"/>
      <c r="CC2" s="401"/>
      <c r="CD2" s="401"/>
      <c r="CE2" s="401"/>
      <c r="CF2" s="401"/>
      <c r="CG2" s="401"/>
      <c r="CH2" s="401"/>
      <c r="CI2" s="401"/>
      <c r="CJ2" s="401"/>
      <c r="CK2" s="401"/>
      <c r="CL2" s="401"/>
      <c r="CM2" s="401"/>
      <c r="CN2" s="401"/>
      <c r="CO2" s="401"/>
      <c r="CP2" s="401"/>
      <c r="CQ2" s="401"/>
      <c r="CR2" s="401"/>
      <c r="CS2" s="401"/>
      <c r="CT2" s="401"/>
      <c r="CU2" s="401"/>
      <c r="CV2" s="401"/>
      <c r="CW2" s="401"/>
      <c r="CX2" s="401"/>
      <c r="CY2" s="401"/>
      <c r="CZ2" s="401"/>
      <c r="DA2" s="401"/>
      <c r="DB2" s="401"/>
      <c r="DC2" s="401"/>
      <c r="DD2" s="401"/>
      <c r="DE2" s="401"/>
      <c r="DF2" s="401"/>
      <c r="DG2" s="401"/>
      <c r="DH2" s="401"/>
      <c r="DI2" s="401"/>
      <c r="DJ2" s="401"/>
      <c r="DK2" s="401"/>
      <c r="DL2" s="401"/>
      <c r="DM2" s="401"/>
      <c r="DN2" s="401"/>
      <c r="DO2" s="401"/>
      <c r="DP2" s="401"/>
      <c r="DQ2" s="401"/>
      <c r="DR2" s="401"/>
      <c r="DS2" s="401"/>
      <c r="DT2" s="401"/>
      <c r="DU2" s="401"/>
      <c r="DV2" s="401"/>
      <c r="DW2" s="401"/>
      <c r="DX2" s="401"/>
      <c r="DY2" s="401"/>
    </row>
    <row r="3" ht="3" customHeight="1"/>
    <row r="4" ht="12">
      <c r="BU4" s="105" t="s">
        <v>178</v>
      </c>
    </row>
    <row r="5" ht="12">
      <c r="DY5" s="106"/>
    </row>
    <row r="7" spans="1:129" ht="12">
      <c r="A7" s="388" t="s">
        <v>179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  <c r="AZ7" s="388"/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/>
      <c r="BN7" s="388"/>
      <c r="BO7" s="388"/>
      <c r="BP7" s="388"/>
      <c r="BQ7" s="388"/>
      <c r="BR7" s="388"/>
      <c r="BS7" s="388"/>
      <c r="BT7" s="388"/>
      <c r="BU7" s="388"/>
      <c r="BV7" s="388"/>
      <c r="BW7" s="388"/>
      <c r="BX7" s="388"/>
      <c r="BY7" s="388"/>
      <c r="BZ7" s="388"/>
      <c r="CA7" s="388"/>
      <c r="CB7" s="388"/>
      <c r="CC7" s="388"/>
      <c r="CD7" s="388"/>
      <c r="CE7" s="388"/>
      <c r="CF7" s="388"/>
      <c r="CG7" s="388"/>
      <c r="CH7" s="388"/>
      <c r="CI7" s="388"/>
      <c r="CJ7" s="388"/>
      <c r="CK7" s="388"/>
      <c r="CL7" s="388"/>
      <c r="CM7" s="388"/>
      <c r="CN7" s="388"/>
      <c r="CO7" s="388"/>
      <c r="CP7" s="388"/>
      <c r="CQ7" s="388"/>
      <c r="CR7" s="388"/>
      <c r="CS7" s="388"/>
      <c r="CT7" s="388"/>
      <c r="CU7" s="388"/>
      <c r="CV7" s="388"/>
      <c r="CW7" s="388"/>
      <c r="CX7" s="388"/>
      <c r="CY7" s="388"/>
      <c r="CZ7" s="388"/>
      <c r="DA7" s="388"/>
      <c r="DB7" s="388"/>
      <c r="DC7" s="388"/>
      <c r="DD7" s="388"/>
      <c r="DE7" s="388"/>
      <c r="DF7" s="388"/>
      <c r="DG7" s="388"/>
      <c r="DH7" s="388"/>
      <c r="DI7" s="388"/>
      <c r="DJ7" s="388"/>
      <c r="DK7" s="388"/>
      <c r="DL7" s="388"/>
      <c r="DM7" s="388"/>
      <c r="DN7" s="388"/>
      <c r="DO7" s="388"/>
      <c r="DP7" s="388"/>
      <c r="DQ7" s="388"/>
      <c r="DR7" s="388"/>
      <c r="DS7" s="388"/>
      <c r="DT7" s="388"/>
      <c r="DU7" s="388"/>
      <c r="DV7" s="388"/>
      <c r="DW7" s="388"/>
      <c r="DX7" s="388"/>
      <c r="DY7" s="388"/>
    </row>
    <row r="9" spans="1:129" ht="12">
      <c r="A9" s="388" t="s">
        <v>180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/>
      <c r="BN9" s="388"/>
      <c r="BO9" s="388"/>
      <c r="BP9" s="388"/>
      <c r="BQ9" s="388"/>
      <c r="BR9" s="388"/>
      <c r="BS9" s="388"/>
      <c r="BT9" s="388"/>
      <c r="BU9" s="388"/>
      <c r="BV9" s="388"/>
      <c r="BW9" s="388"/>
      <c r="BX9" s="388"/>
      <c r="BY9" s="388"/>
      <c r="BZ9" s="388"/>
      <c r="CA9" s="388"/>
      <c r="CB9" s="388"/>
      <c r="CC9" s="388"/>
      <c r="CD9" s="388"/>
      <c r="CE9" s="388"/>
      <c r="CF9" s="388"/>
      <c r="CG9" s="388"/>
      <c r="CH9" s="388"/>
      <c r="CI9" s="388"/>
      <c r="CJ9" s="388"/>
      <c r="CK9" s="388"/>
      <c r="CL9" s="388"/>
      <c r="CM9" s="388"/>
      <c r="CN9" s="388"/>
      <c r="CO9" s="388"/>
      <c r="CP9" s="388"/>
      <c r="CQ9" s="388"/>
      <c r="CR9" s="388"/>
      <c r="CS9" s="388"/>
      <c r="CT9" s="388"/>
      <c r="CU9" s="388"/>
      <c r="CV9" s="388"/>
      <c r="CW9" s="388"/>
      <c r="CX9" s="388"/>
      <c r="CY9" s="388"/>
      <c r="CZ9" s="388"/>
      <c r="DA9" s="388"/>
      <c r="DB9" s="388"/>
      <c r="DC9" s="388"/>
      <c r="DD9" s="388"/>
      <c r="DE9" s="388"/>
      <c r="DF9" s="388"/>
      <c r="DG9" s="388"/>
      <c r="DH9" s="388"/>
      <c r="DI9" s="388"/>
      <c r="DJ9" s="388"/>
      <c r="DK9" s="388"/>
      <c r="DL9" s="388"/>
      <c r="DM9" s="388"/>
      <c r="DN9" s="388"/>
      <c r="DO9" s="388"/>
      <c r="DP9" s="388"/>
      <c r="DQ9" s="388"/>
      <c r="DR9" s="388"/>
      <c r="DS9" s="388"/>
      <c r="DT9" s="388"/>
      <c r="DU9" s="388"/>
      <c r="DV9" s="388"/>
      <c r="DW9" s="388"/>
      <c r="DX9" s="388"/>
      <c r="DY9" s="388"/>
    </row>
    <row r="10" ht="6" customHeight="1"/>
    <row r="11" spans="1:129" s="25" customFormat="1" ht="12">
      <c r="A11" s="25" t="s">
        <v>181</v>
      </c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  <c r="AP11" s="402"/>
      <c r="AQ11" s="402"/>
      <c r="AR11" s="402"/>
      <c r="AS11" s="402"/>
      <c r="AT11" s="402"/>
      <c r="AU11" s="402"/>
      <c r="AV11" s="402"/>
      <c r="AW11" s="402"/>
      <c r="AX11" s="402"/>
      <c r="AY11" s="402"/>
      <c r="AZ11" s="402"/>
      <c r="BA11" s="402"/>
      <c r="BB11" s="402"/>
      <c r="BC11" s="402"/>
      <c r="BD11" s="402"/>
      <c r="BE11" s="402"/>
      <c r="BF11" s="402"/>
      <c r="BG11" s="402"/>
      <c r="BH11" s="402"/>
      <c r="BI11" s="402"/>
      <c r="BJ11" s="402"/>
      <c r="BK11" s="402"/>
      <c r="BL11" s="402"/>
      <c r="BM11" s="402"/>
      <c r="BN11" s="402"/>
      <c r="BO11" s="402"/>
      <c r="BP11" s="402"/>
      <c r="BQ11" s="402"/>
      <c r="BR11" s="402"/>
      <c r="BS11" s="402"/>
      <c r="BT11" s="402"/>
      <c r="BU11" s="402"/>
      <c r="BV11" s="402"/>
      <c r="BW11" s="402"/>
      <c r="BX11" s="402"/>
      <c r="BY11" s="402"/>
      <c r="BZ11" s="402"/>
      <c r="CA11" s="402"/>
      <c r="CB11" s="402"/>
      <c r="CC11" s="402"/>
      <c r="CD11" s="402"/>
      <c r="CE11" s="402"/>
      <c r="CF11" s="402"/>
      <c r="CG11" s="402"/>
      <c r="CH11" s="402"/>
      <c r="CI11" s="402"/>
      <c r="CJ11" s="402"/>
      <c r="CK11" s="402"/>
      <c r="CL11" s="402"/>
      <c r="CM11" s="402"/>
      <c r="CN11" s="402"/>
      <c r="CO11" s="402"/>
      <c r="CP11" s="402"/>
      <c r="CQ11" s="402"/>
      <c r="CR11" s="402"/>
      <c r="CS11" s="402"/>
      <c r="CT11" s="402"/>
      <c r="CU11" s="402"/>
      <c r="CV11" s="402"/>
      <c r="CW11" s="402"/>
      <c r="CX11" s="402"/>
      <c r="CY11" s="402"/>
      <c r="CZ11" s="402"/>
      <c r="DA11" s="402"/>
      <c r="DB11" s="402"/>
      <c r="DC11" s="402"/>
      <c r="DD11" s="402"/>
      <c r="DE11" s="402"/>
      <c r="DF11" s="402"/>
      <c r="DG11" s="402"/>
      <c r="DH11" s="402"/>
      <c r="DI11" s="402"/>
      <c r="DJ11" s="402"/>
      <c r="DK11" s="402"/>
      <c r="DL11" s="402"/>
      <c r="DM11" s="402"/>
      <c r="DN11" s="402"/>
      <c r="DO11" s="402"/>
      <c r="DP11" s="402"/>
      <c r="DQ11" s="402"/>
      <c r="DR11" s="402"/>
      <c r="DS11" s="402"/>
      <c r="DT11" s="402"/>
      <c r="DU11" s="402"/>
      <c r="DV11" s="402"/>
      <c r="DW11" s="402"/>
      <c r="DX11" s="402"/>
      <c r="DY11" s="402"/>
    </row>
    <row r="12" spans="8:129" s="25" customFormat="1" ht="6" customHeight="1">
      <c r="H12" s="107"/>
      <c r="I12" s="107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</row>
    <row r="13" spans="1:129" s="25" customFormat="1" ht="12">
      <c r="A13" s="403" t="s">
        <v>182</v>
      </c>
      <c r="B13" s="403"/>
      <c r="C13" s="403"/>
      <c r="D13" s="403"/>
      <c r="E13" s="403"/>
      <c r="F13" s="403"/>
      <c r="G13" s="403"/>
      <c r="H13" s="403"/>
      <c r="I13" s="403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04"/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  <c r="CD13" s="404"/>
      <c r="CE13" s="404"/>
      <c r="CF13" s="404"/>
      <c r="CG13" s="404"/>
      <c r="CH13" s="404"/>
      <c r="CI13" s="404"/>
      <c r="CJ13" s="404"/>
      <c r="CK13" s="404"/>
      <c r="CL13" s="404"/>
      <c r="CM13" s="404"/>
      <c r="CN13" s="404"/>
      <c r="CO13" s="404"/>
      <c r="CP13" s="404"/>
      <c r="CQ13" s="404"/>
      <c r="CR13" s="404"/>
      <c r="CS13" s="404"/>
      <c r="CT13" s="404"/>
      <c r="CU13" s="404"/>
      <c r="CV13" s="404"/>
      <c r="CW13" s="404"/>
      <c r="CX13" s="404"/>
      <c r="CY13" s="404"/>
      <c r="CZ13" s="404"/>
      <c r="DA13" s="404"/>
      <c r="DB13" s="404"/>
      <c r="DC13" s="404"/>
      <c r="DD13" s="404"/>
      <c r="DE13" s="404"/>
      <c r="DF13" s="404"/>
      <c r="DG13" s="404"/>
      <c r="DH13" s="404"/>
      <c r="DI13" s="404"/>
      <c r="DJ13" s="404"/>
      <c r="DK13" s="404"/>
      <c r="DL13" s="404"/>
      <c r="DM13" s="404"/>
      <c r="DN13" s="404"/>
      <c r="DO13" s="404"/>
      <c r="DP13" s="404"/>
      <c r="DQ13" s="404"/>
      <c r="DR13" s="404"/>
      <c r="DS13" s="404"/>
      <c r="DT13" s="404"/>
      <c r="DU13" s="404"/>
      <c r="DV13" s="404"/>
      <c r="DW13" s="404"/>
      <c r="DX13" s="404"/>
      <c r="DY13" s="404"/>
    </row>
    <row r="14" ht="9.75" customHeight="1"/>
    <row r="15" spans="1:129" ht="12">
      <c r="A15" s="388" t="s">
        <v>183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8"/>
      <c r="CN15" s="388"/>
      <c r="CO15" s="388"/>
      <c r="CP15" s="388"/>
      <c r="CQ15" s="388"/>
      <c r="CR15" s="388"/>
      <c r="CS15" s="388"/>
      <c r="CT15" s="388"/>
      <c r="CU15" s="388"/>
      <c r="CV15" s="388"/>
      <c r="CW15" s="388"/>
      <c r="CX15" s="388"/>
      <c r="CY15" s="388"/>
      <c r="CZ15" s="388"/>
      <c r="DA15" s="388"/>
      <c r="DB15" s="388"/>
      <c r="DC15" s="388"/>
      <c r="DD15" s="388"/>
      <c r="DE15" s="388"/>
      <c r="DF15" s="388"/>
      <c r="DG15" s="388"/>
      <c r="DH15" s="388"/>
      <c r="DI15" s="388"/>
      <c r="DJ15" s="388"/>
      <c r="DK15" s="388"/>
      <c r="DL15" s="388"/>
      <c r="DM15" s="388"/>
      <c r="DN15" s="388"/>
      <c r="DO15" s="388"/>
      <c r="DP15" s="388"/>
      <c r="DQ15" s="388"/>
      <c r="DR15" s="388"/>
      <c r="DS15" s="388"/>
      <c r="DT15" s="388"/>
      <c r="DU15" s="388"/>
      <c r="DV15" s="388"/>
      <c r="DW15" s="388"/>
      <c r="DX15" s="388"/>
      <c r="DY15" s="388"/>
    </row>
    <row r="16" ht="10.5" customHeight="1"/>
    <row r="17" spans="1:129" s="109" customFormat="1" ht="20.25" customHeight="1">
      <c r="A17" s="389" t="s">
        <v>184</v>
      </c>
      <c r="B17" s="390"/>
      <c r="C17" s="390"/>
      <c r="D17" s="390"/>
      <c r="E17" s="390"/>
      <c r="F17" s="391"/>
      <c r="G17" s="389" t="s">
        <v>185</v>
      </c>
      <c r="H17" s="387" t="s">
        <v>35</v>
      </c>
      <c r="I17" s="398" t="s">
        <v>36</v>
      </c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399"/>
      <c r="BZ17" s="399"/>
      <c r="CA17" s="399"/>
      <c r="CB17" s="400"/>
      <c r="CC17" s="389" t="s">
        <v>37</v>
      </c>
      <c r="CD17" s="390"/>
      <c r="CE17" s="390"/>
      <c r="CF17" s="390"/>
      <c r="CG17" s="390"/>
      <c r="CH17" s="390"/>
      <c r="CI17" s="390"/>
      <c r="CJ17" s="390"/>
      <c r="CK17" s="390"/>
      <c r="CL17" s="390"/>
      <c r="CM17" s="390"/>
      <c r="CN17" s="390"/>
      <c r="CO17" s="390"/>
      <c r="CP17" s="390"/>
      <c r="CQ17" s="390"/>
      <c r="CR17" s="391"/>
      <c r="CS17" s="389" t="s">
        <v>38</v>
      </c>
      <c r="CT17" s="390"/>
      <c r="CU17" s="390"/>
      <c r="CV17" s="390"/>
      <c r="CW17" s="390"/>
      <c r="CX17" s="390"/>
      <c r="CY17" s="390"/>
      <c r="CZ17" s="390"/>
      <c r="DA17" s="390"/>
      <c r="DB17" s="390"/>
      <c r="DC17" s="390"/>
      <c r="DD17" s="390"/>
      <c r="DE17" s="390"/>
      <c r="DF17" s="390"/>
      <c r="DG17" s="390"/>
      <c r="DH17" s="391"/>
      <c r="DI17" s="389" t="s">
        <v>186</v>
      </c>
      <c r="DJ17" s="390"/>
      <c r="DK17" s="390"/>
      <c r="DL17" s="390"/>
      <c r="DM17" s="390"/>
      <c r="DN17" s="390"/>
      <c r="DO17" s="390"/>
      <c r="DP17" s="390"/>
      <c r="DQ17" s="390"/>
      <c r="DR17" s="390"/>
      <c r="DS17" s="390"/>
      <c r="DT17" s="390"/>
      <c r="DU17" s="390"/>
      <c r="DV17" s="390"/>
      <c r="DW17" s="390"/>
      <c r="DX17" s="390"/>
      <c r="DY17" s="391"/>
    </row>
    <row r="18" spans="1:129" s="109" customFormat="1" ht="13.5" customHeight="1">
      <c r="A18" s="392"/>
      <c r="B18" s="393"/>
      <c r="C18" s="393"/>
      <c r="D18" s="393"/>
      <c r="E18" s="393"/>
      <c r="F18" s="394"/>
      <c r="G18" s="392"/>
      <c r="H18" s="387"/>
      <c r="I18" s="389" t="s">
        <v>8</v>
      </c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1"/>
      <c r="Z18" s="398" t="s">
        <v>9</v>
      </c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399"/>
      <c r="BD18" s="399"/>
      <c r="BE18" s="399"/>
      <c r="BF18" s="399"/>
      <c r="BG18" s="399"/>
      <c r="BH18" s="399"/>
      <c r="BI18" s="399"/>
      <c r="BJ18" s="399"/>
      <c r="BK18" s="399"/>
      <c r="BL18" s="399"/>
      <c r="BM18" s="399"/>
      <c r="BN18" s="399"/>
      <c r="BO18" s="399"/>
      <c r="BP18" s="399"/>
      <c r="BQ18" s="399"/>
      <c r="BR18" s="399"/>
      <c r="BS18" s="399"/>
      <c r="BT18" s="399"/>
      <c r="BU18" s="399"/>
      <c r="BV18" s="399"/>
      <c r="BW18" s="399"/>
      <c r="BX18" s="399"/>
      <c r="BY18" s="399"/>
      <c r="BZ18" s="399"/>
      <c r="CA18" s="399"/>
      <c r="CB18" s="400"/>
      <c r="CC18" s="392"/>
      <c r="CD18" s="393"/>
      <c r="CE18" s="393"/>
      <c r="CF18" s="393"/>
      <c r="CG18" s="393"/>
      <c r="CH18" s="393"/>
      <c r="CI18" s="393"/>
      <c r="CJ18" s="393"/>
      <c r="CK18" s="393"/>
      <c r="CL18" s="393"/>
      <c r="CM18" s="393"/>
      <c r="CN18" s="393"/>
      <c r="CO18" s="393"/>
      <c r="CP18" s="393"/>
      <c r="CQ18" s="393"/>
      <c r="CR18" s="394"/>
      <c r="CS18" s="392"/>
      <c r="CT18" s="393"/>
      <c r="CU18" s="393"/>
      <c r="CV18" s="393"/>
      <c r="CW18" s="393"/>
      <c r="CX18" s="393"/>
      <c r="CY18" s="393"/>
      <c r="CZ18" s="393"/>
      <c r="DA18" s="393"/>
      <c r="DB18" s="393"/>
      <c r="DC18" s="393"/>
      <c r="DD18" s="393"/>
      <c r="DE18" s="393"/>
      <c r="DF18" s="393"/>
      <c r="DG18" s="393"/>
      <c r="DH18" s="394"/>
      <c r="DI18" s="392"/>
      <c r="DJ18" s="393"/>
      <c r="DK18" s="393"/>
      <c r="DL18" s="393"/>
      <c r="DM18" s="393"/>
      <c r="DN18" s="393"/>
      <c r="DO18" s="393"/>
      <c r="DP18" s="393"/>
      <c r="DQ18" s="393"/>
      <c r="DR18" s="393"/>
      <c r="DS18" s="393"/>
      <c r="DT18" s="393"/>
      <c r="DU18" s="393"/>
      <c r="DV18" s="393"/>
      <c r="DW18" s="393"/>
      <c r="DX18" s="393"/>
      <c r="DY18" s="394"/>
    </row>
    <row r="19" spans="1:129" s="109" customFormat="1" ht="48.75" customHeight="1">
      <c r="A19" s="395"/>
      <c r="B19" s="396"/>
      <c r="C19" s="396"/>
      <c r="D19" s="396"/>
      <c r="E19" s="396"/>
      <c r="F19" s="397"/>
      <c r="G19" s="395"/>
      <c r="H19" s="387"/>
      <c r="I19" s="395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7"/>
      <c r="Z19" s="387" t="s">
        <v>39</v>
      </c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 t="s">
        <v>40</v>
      </c>
      <c r="AS19" s="387"/>
      <c r="AT19" s="387"/>
      <c r="AU19" s="387"/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 t="s">
        <v>41</v>
      </c>
      <c r="BL19" s="387"/>
      <c r="BM19" s="387"/>
      <c r="BN19" s="387"/>
      <c r="BO19" s="387"/>
      <c r="BP19" s="387"/>
      <c r="BQ19" s="387"/>
      <c r="BR19" s="387"/>
      <c r="BS19" s="387"/>
      <c r="BT19" s="387"/>
      <c r="BU19" s="387"/>
      <c r="BV19" s="387"/>
      <c r="BW19" s="387"/>
      <c r="BX19" s="387"/>
      <c r="BY19" s="387"/>
      <c r="BZ19" s="387"/>
      <c r="CA19" s="387"/>
      <c r="CB19" s="387"/>
      <c r="CC19" s="395"/>
      <c r="CD19" s="396"/>
      <c r="CE19" s="396"/>
      <c r="CF19" s="396"/>
      <c r="CG19" s="396"/>
      <c r="CH19" s="396"/>
      <c r="CI19" s="396"/>
      <c r="CJ19" s="396"/>
      <c r="CK19" s="396"/>
      <c r="CL19" s="396"/>
      <c r="CM19" s="396"/>
      <c r="CN19" s="396"/>
      <c r="CO19" s="396"/>
      <c r="CP19" s="396"/>
      <c r="CQ19" s="396"/>
      <c r="CR19" s="397"/>
      <c r="CS19" s="395"/>
      <c r="CT19" s="396"/>
      <c r="CU19" s="396"/>
      <c r="CV19" s="396"/>
      <c r="CW19" s="396"/>
      <c r="CX19" s="396"/>
      <c r="CY19" s="396"/>
      <c r="CZ19" s="396"/>
      <c r="DA19" s="396"/>
      <c r="DB19" s="396"/>
      <c r="DC19" s="396"/>
      <c r="DD19" s="396"/>
      <c r="DE19" s="396"/>
      <c r="DF19" s="396"/>
      <c r="DG19" s="396"/>
      <c r="DH19" s="397"/>
      <c r="DI19" s="395"/>
      <c r="DJ19" s="396"/>
      <c r="DK19" s="396"/>
      <c r="DL19" s="396"/>
      <c r="DM19" s="396"/>
      <c r="DN19" s="396"/>
      <c r="DO19" s="396"/>
      <c r="DP19" s="396"/>
      <c r="DQ19" s="396"/>
      <c r="DR19" s="396"/>
      <c r="DS19" s="396"/>
      <c r="DT19" s="396"/>
      <c r="DU19" s="396"/>
      <c r="DV19" s="396"/>
      <c r="DW19" s="396"/>
      <c r="DX19" s="396"/>
      <c r="DY19" s="397"/>
    </row>
    <row r="20" spans="1:129" s="112" customFormat="1" ht="17.25" customHeight="1">
      <c r="A20" s="386">
        <v>1</v>
      </c>
      <c r="B20" s="386"/>
      <c r="C20" s="386"/>
      <c r="D20" s="386"/>
      <c r="E20" s="386"/>
      <c r="F20" s="386"/>
      <c r="G20" s="111">
        <v>2</v>
      </c>
      <c r="H20" s="110">
        <v>3</v>
      </c>
      <c r="I20" s="386">
        <v>4</v>
      </c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>
        <v>5</v>
      </c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>
        <v>6</v>
      </c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386"/>
      <c r="BH20" s="386"/>
      <c r="BI20" s="386"/>
      <c r="BJ20" s="386"/>
      <c r="BK20" s="386">
        <v>7</v>
      </c>
      <c r="BL20" s="386"/>
      <c r="BM20" s="386"/>
      <c r="BN20" s="386"/>
      <c r="BO20" s="386"/>
      <c r="BP20" s="386"/>
      <c r="BQ20" s="386"/>
      <c r="BR20" s="386"/>
      <c r="BS20" s="386"/>
      <c r="BT20" s="386"/>
      <c r="BU20" s="386"/>
      <c r="BV20" s="386"/>
      <c r="BW20" s="386"/>
      <c r="BX20" s="386"/>
      <c r="BY20" s="386"/>
      <c r="BZ20" s="386"/>
      <c r="CA20" s="386"/>
      <c r="CB20" s="386"/>
      <c r="CC20" s="386">
        <v>8</v>
      </c>
      <c r="CD20" s="386"/>
      <c r="CE20" s="386"/>
      <c r="CF20" s="386"/>
      <c r="CG20" s="386"/>
      <c r="CH20" s="386"/>
      <c r="CI20" s="386"/>
      <c r="CJ20" s="386"/>
      <c r="CK20" s="386"/>
      <c r="CL20" s="386"/>
      <c r="CM20" s="386"/>
      <c r="CN20" s="386"/>
      <c r="CO20" s="386"/>
      <c r="CP20" s="386"/>
      <c r="CQ20" s="386"/>
      <c r="CR20" s="386"/>
      <c r="CS20" s="386">
        <v>9</v>
      </c>
      <c r="CT20" s="386"/>
      <c r="CU20" s="386"/>
      <c r="CV20" s="386"/>
      <c r="CW20" s="386"/>
      <c r="CX20" s="386"/>
      <c r="CY20" s="386"/>
      <c r="CZ20" s="386"/>
      <c r="DA20" s="386"/>
      <c r="DB20" s="386"/>
      <c r="DC20" s="386"/>
      <c r="DD20" s="386"/>
      <c r="DE20" s="386"/>
      <c r="DF20" s="386"/>
      <c r="DG20" s="386"/>
      <c r="DH20" s="386"/>
      <c r="DI20" s="386">
        <v>10</v>
      </c>
      <c r="DJ20" s="386"/>
      <c r="DK20" s="386"/>
      <c r="DL20" s="386"/>
      <c r="DM20" s="386"/>
      <c r="DN20" s="386"/>
      <c r="DO20" s="386"/>
      <c r="DP20" s="386"/>
      <c r="DQ20" s="386"/>
      <c r="DR20" s="386"/>
      <c r="DS20" s="386"/>
      <c r="DT20" s="386"/>
      <c r="DU20" s="386"/>
      <c r="DV20" s="386"/>
      <c r="DW20" s="386"/>
      <c r="DX20" s="386"/>
      <c r="DY20" s="386"/>
    </row>
    <row r="21" spans="1:129" s="115" customFormat="1" ht="15" customHeight="1">
      <c r="A21" s="382" t="s">
        <v>198</v>
      </c>
      <c r="B21" s="382"/>
      <c r="C21" s="382"/>
      <c r="D21" s="382"/>
      <c r="E21" s="382"/>
      <c r="F21" s="382"/>
      <c r="G21" s="113" t="s">
        <v>306</v>
      </c>
      <c r="H21" s="114">
        <v>1</v>
      </c>
      <c r="I21" s="381">
        <v>28928.62</v>
      </c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>
        <v>28928.62</v>
      </c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1"/>
      <c r="AN21" s="381"/>
      <c r="AO21" s="381"/>
      <c r="AP21" s="381"/>
      <c r="AQ21" s="381"/>
      <c r="AR21" s="381"/>
      <c r="AS21" s="381"/>
      <c r="AT21" s="381"/>
      <c r="AU21" s="381"/>
      <c r="AV21" s="381"/>
      <c r="AW21" s="381"/>
      <c r="AX21" s="381"/>
      <c r="AY21" s="381"/>
      <c r="AZ21" s="381"/>
      <c r="BA21" s="381"/>
      <c r="BB21" s="381"/>
      <c r="BC21" s="381"/>
      <c r="BD21" s="381"/>
      <c r="BE21" s="381"/>
      <c r="BF21" s="381"/>
      <c r="BG21" s="381"/>
      <c r="BH21" s="381"/>
      <c r="BI21" s="381"/>
      <c r="BJ21" s="381"/>
      <c r="BK21" s="381"/>
      <c r="BL21" s="381"/>
      <c r="BM21" s="381"/>
      <c r="BN21" s="381"/>
      <c r="BO21" s="381"/>
      <c r="BP21" s="381"/>
      <c r="BQ21" s="381"/>
      <c r="BR21" s="381"/>
      <c r="BS21" s="381"/>
      <c r="BT21" s="381"/>
      <c r="BU21" s="381"/>
      <c r="BV21" s="381"/>
      <c r="BW21" s="381"/>
      <c r="BX21" s="381"/>
      <c r="BY21" s="381"/>
      <c r="BZ21" s="381"/>
      <c r="CA21" s="381"/>
      <c r="CB21" s="381"/>
      <c r="CC21" s="381"/>
      <c r="CD21" s="381"/>
      <c r="CE21" s="381"/>
      <c r="CF21" s="381"/>
      <c r="CG21" s="381"/>
      <c r="CH21" s="381"/>
      <c r="CI21" s="381"/>
      <c r="CJ21" s="381"/>
      <c r="CK21" s="381"/>
      <c r="CL21" s="381"/>
      <c r="CM21" s="381"/>
      <c r="CN21" s="381"/>
      <c r="CO21" s="381"/>
      <c r="CP21" s="381"/>
      <c r="CQ21" s="381"/>
      <c r="CR21" s="381"/>
      <c r="CS21" s="381">
        <f>(BK21+AR21+Z21)*60%</f>
        <v>17357.172</v>
      </c>
      <c r="CT21" s="381"/>
      <c r="CU21" s="381"/>
      <c r="CV21" s="381"/>
      <c r="CW21" s="381"/>
      <c r="CX21" s="381"/>
      <c r="CY21" s="381"/>
      <c r="CZ21" s="381"/>
      <c r="DA21" s="381"/>
      <c r="DB21" s="381"/>
      <c r="DC21" s="381"/>
      <c r="DD21" s="381"/>
      <c r="DE21" s="381"/>
      <c r="DF21" s="381"/>
      <c r="DG21" s="381"/>
      <c r="DH21" s="381"/>
      <c r="DI21" s="383">
        <f>CS21+BK21+AR21+Z21</f>
        <v>46285.792</v>
      </c>
      <c r="DJ21" s="383"/>
      <c r="DK21" s="383"/>
      <c r="DL21" s="383"/>
      <c r="DM21" s="383"/>
      <c r="DN21" s="383"/>
      <c r="DO21" s="383"/>
      <c r="DP21" s="383"/>
      <c r="DQ21" s="383"/>
      <c r="DR21" s="383"/>
      <c r="DS21" s="383"/>
      <c r="DT21" s="383"/>
      <c r="DU21" s="383"/>
      <c r="DV21" s="383"/>
      <c r="DW21" s="383"/>
      <c r="DX21" s="383"/>
      <c r="DY21" s="383"/>
    </row>
    <row r="22" spans="1:129" s="115" customFormat="1" ht="15" customHeight="1">
      <c r="A22" s="382" t="s">
        <v>202</v>
      </c>
      <c r="B22" s="382"/>
      <c r="C22" s="382"/>
      <c r="D22" s="382"/>
      <c r="E22" s="382"/>
      <c r="F22" s="382"/>
      <c r="G22" s="113" t="s">
        <v>307</v>
      </c>
      <c r="H22" s="114">
        <v>0.15</v>
      </c>
      <c r="I22" s="383">
        <v>6875</v>
      </c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1">
        <v>1031.25</v>
      </c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1"/>
      <c r="AN22" s="381"/>
      <c r="AO22" s="381"/>
      <c r="AP22" s="381"/>
      <c r="AQ22" s="381"/>
      <c r="AR22" s="381">
        <v>257.81</v>
      </c>
      <c r="AS22" s="381"/>
      <c r="AT22" s="381"/>
      <c r="AU22" s="381"/>
      <c r="AV22" s="381"/>
      <c r="AW22" s="381"/>
      <c r="AX22" s="381"/>
      <c r="AY22" s="381"/>
      <c r="AZ22" s="381"/>
      <c r="BA22" s="381"/>
      <c r="BB22" s="381"/>
      <c r="BC22" s="381"/>
      <c r="BD22" s="381"/>
      <c r="BE22" s="381"/>
      <c r="BF22" s="381"/>
      <c r="BG22" s="381"/>
      <c r="BH22" s="381"/>
      <c r="BI22" s="381"/>
      <c r="BJ22" s="381"/>
      <c r="BK22" s="381">
        <v>41.25</v>
      </c>
      <c r="BL22" s="381"/>
      <c r="BM22" s="381"/>
      <c r="BN22" s="381"/>
      <c r="BO22" s="381"/>
      <c r="BP22" s="381"/>
      <c r="BQ22" s="381"/>
      <c r="BR22" s="381"/>
      <c r="BS22" s="381"/>
      <c r="BT22" s="381"/>
      <c r="BU22" s="381"/>
      <c r="BV22" s="381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  <c r="CH22" s="381"/>
      <c r="CI22" s="381"/>
      <c r="CJ22" s="381"/>
      <c r="CK22" s="381"/>
      <c r="CL22" s="381"/>
      <c r="CM22" s="381"/>
      <c r="CN22" s="381"/>
      <c r="CO22" s="381"/>
      <c r="CP22" s="381"/>
      <c r="CQ22" s="381"/>
      <c r="CR22" s="381"/>
      <c r="CS22" s="381">
        <f aca="true" t="shared" si="0" ref="CS22:CS38">(BK22+AR22+Z22)*60%</f>
        <v>798.1859999999999</v>
      </c>
      <c r="CT22" s="381"/>
      <c r="CU22" s="381"/>
      <c r="CV22" s="381"/>
      <c r="CW22" s="381"/>
      <c r="CX22" s="381"/>
      <c r="CY22" s="381"/>
      <c r="CZ22" s="381"/>
      <c r="DA22" s="381"/>
      <c r="DB22" s="381"/>
      <c r="DC22" s="381"/>
      <c r="DD22" s="381"/>
      <c r="DE22" s="381"/>
      <c r="DF22" s="381"/>
      <c r="DG22" s="381"/>
      <c r="DH22" s="381"/>
      <c r="DI22" s="383">
        <f aca="true" t="shared" si="1" ref="DI22:DI38">CS22+BK22+AR22+Z22</f>
        <v>2128.496</v>
      </c>
      <c r="DJ22" s="383"/>
      <c r="DK22" s="383"/>
      <c r="DL22" s="383"/>
      <c r="DM22" s="383"/>
      <c r="DN22" s="383"/>
      <c r="DO22" s="383"/>
      <c r="DP22" s="383"/>
      <c r="DQ22" s="383"/>
      <c r="DR22" s="383"/>
      <c r="DS22" s="383"/>
      <c r="DT22" s="383"/>
      <c r="DU22" s="383"/>
      <c r="DV22" s="383"/>
      <c r="DW22" s="383"/>
      <c r="DX22" s="383"/>
      <c r="DY22" s="383"/>
    </row>
    <row r="23" spans="1:129" s="115" customFormat="1" ht="15" customHeight="1">
      <c r="A23" s="382" t="s">
        <v>209</v>
      </c>
      <c r="B23" s="382"/>
      <c r="C23" s="382"/>
      <c r="D23" s="382"/>
      <c r="E23" s="382"/>
      <c r="F23" s="382"/>
      <c r="G23" s="113" t="s">
        <v>308</v>
      </c>
      <c r="H23" s="114">
        <v>0.5</v>
      </c>
      <c r="I23" s="383">
        <v>3749</v>
      </c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1">
        <f>I23*H23</f>
        <v>1874.5</v>
      </c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1"/>
      <c r="AS23" s="381"/>
      <c r="AT23" s="381"/>
      <c r="AU23" s="381"/>
      <c r="AV23" s="381"/>
      <c r="AW23" s="381"/>
      <c r="AX23" s="381"/>
      <c r="AY23" s="381"/>
      <c r="AZ23" s="381"/>
      <c r="BA23" s="381"/>
      <c r="BB23" s="381"/>
      <c r="BC23" s="381"/>
      <c r="BD23" s="381"/>
      <c r="BE23" s="381"/>
      <c r="BF23" s="381"/>
      <c r="BG23" s="381"/>
      <c r="BH23" s="381"/>
      <c r="BI23" s="381"/>
      <c r="BJ23" s="381"/>
      <c r="BK23" s="381"/>
      <c r="BL23" s="381"/>
      <c r="BM23" s="381"/>
      <c r="BN23" s="381"/>
      <c r="BO23" s="381"/>
      <c r="BP23" s="381"/>
      <c r="BQ23" s="381"/>
      <c r="BR23" s="381"/>
      <c r="BS23" s="381"/>
      <c r="BT23" s="381"/>
      <c r="BU23" s="381"/>
      <c r="BV23" s="381"/>
      <c r="BW23" s="381"/>
      <c r="BX23" s="381"/>
      <c r="BY23" s="381"/>
      <c r="BZ23" s="381"/>
      <c r="CA23" s="381"/>
      <c r="CB23" s="381"/>
      <c r="CC23" s="381"/>
      <c r="CD23" s="381"/>
      <c r="CE23" s="381"/>
      <c r="CF23" s="381"/>
      <c r="CG23" s="381"/>
      <c r="CH23" s="381"/>
      <c r="CI23" s="381"/>
      <c r="CJ23" s="381"/>
      <c r="CK23" s="381"/>
      <c r="CL23" s="381"/>
      <c r="CM23" s="381"/>
      <c r="CN23" s="381"/>
      <c r="CO23" s="381"/>
      <c r="CP23" s="381"/>
      <c r="CQ23" s="381"/>
      <c r="CR23" s="381"/>
      <c r="CS23" s="381">
        <f t="shared" si="0"/>
        <v>1124.7</v>
      </c>
      <c r="CT23" s="381"/>
      <c r="CU23" s="381"/>
      <c r="CV23" s="381"/>
      <c r="CW23" s="381"/>
      <c r="CX23" s="381"/>
      <c r="CY23" s="381"/>
      <c r="CZ23" s="381"/>
      <c r="DA23" s="381"/>
      <c r="DB23" s="381"/>
      <c r="DC23" s="381"/>
      <c r="DD23" s="381"/>
      <c r="DE23" s="381"/>
      <c r="DF23" s="381"/>
      <c r="DG23" s="381"/>
      <c r="DH23" s="381"/>
      <c r="DI23" s="383">
        <f t="shared" si="1"/>
        <v>2999.2</v>
      </c>
      <c r="DJ23" s="383"/>
      <c r="DK23" s="383"/>
      <c r="DL23" s="383"/>
      <c r="DM23" s="383"/>
      <c r="DN23" s="383"/>
      <c r="DO23" s="383"/>
      <c r="DP23" s="383"/>
      <c r="DQ23" s="383"/>
      <c r="DR23" s="383"/>
      <c r="DS23" s="383"/>
      <c r="DT23" s="383"/>
      <c r="DU23" s="383"/>
      <c r="DV23" s="383"/>
      <c r="DW23" s="383"/>
      <c r="DX23" s="383"/>
      <c r="DY23" s="383"/>
    </row>
    <row r="24" spans="1:129" s="115" customFormat="1" ht="15" customHeight="1">
      <c r="A24" s="382" t="s">
        <v>294</v>
      </c>
      <c r="B24" s="382"/>
      <c r="C24" s="382"/>
      <c r="D24" s="382"/>
      <c r="E24" s="382"/>
      <c r="F24" s="382"/>
      <c r="G24" s="116" t="s">
        <v>309</v>
      </c>
      <c r="H24" s="114">
        <v>1</v>
      </c>
      <c r="I24" s="383">
        <v>4353</v>
      </c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1">
        <f aca="true" t="shared" si="2" ref="Z24:Z38">I24*H24</f>
        <v>4353</v>
      </c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1"/>
      <c r="AN24" s="381"/>
      <c r="AO24" s="381"/>
      <c r="AP24" s="381"/>
      <c r="AQ24" s="381"/>
      <c r="AR24" s="381">
        <v>1088.25</v>
      </c>
      <c r="AS24" s="381"/>
      <c r="AT24" s="381"/>
      <c r="AU24" s="381"/>
      <c r="AV24" s="381"/>
      <c r="AW24" s="381"/>
      <c r="AX24" s="381"/>
      <c r="AY24" s="381"/>
      <c r="AZ24" s="381"/>
      <c r="BA24" s="381"/>
      <c r="BB24" s="381"/>
      <c r="BC24" s="381"/>
      <c r="BD24" s="381"/>
      <c r="BE24" s="381"/>
      <c r="BF24" s="381"/>
      <c r="BG24" s="381"/>
      <c r="BH24" s="381"/>
      <c r="BI24" s="381"/>
      <c r="BJ24" s="381"/>
      <c r="BK24" s="381"/>
      <c r="BL24" s="381"/>
      <c r="BM24" s="381"/>
      <c r="BN24" s="381"/>
      <c r="BO24" s="381"/>
      <c r="BP24" s="381"/>
      <c r="BQ24" s="381"/>
      <c r="BR24" s="381"/>
      <c r="BS24" s="381"/>
      <c r="BT24" s="381"/>
      <c r="BU24" s="381"/>
      <c r="BV24" s="381"/>
      <c r="BW24" s="381"/>
      <c r="BX24" s="381"/>
      <c r="BY24" s="381"/>
      <c r="BZ24" s="381"/>
      <c r="CA24" s="381"/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1">
        <f t="shared" si="0"/>
        <v>3264.75</v>
      </c>
      <c r="CT24" s="381"/>
      <c r="CU24" s="381"/>
      <c r="CV24" s="381"/>
      <c r="CW24" s="381"/>
      <c r="CX24" s="381"/>
      <c r="CY24" s="381"/>
      <c r="CZ24" s="381"/>
      <c r="DA24" s="381"/>
      <c r="DB24" s="381"/>
      <c r="DC24" s="381"/>
      <c r="DD24" s="381"/>
      <c r="DE24" s="381"/>
      <c r="DF24" s="381"/>
      <c r="DG24" s="381"/>
      <c r="DH24" s="381"/>
      <c r="DI24" s="383">
        <f t="shared" si="1"/>
        <v>8706</v>
      </c>
      <c r="DJ24" s="383"/>
      <c r="DK24" s="383"/>
      <c r="DL24" s="383"/>
      <c r="DM24" s="383"/>
      <c r="DN24" s="383"/>
      <c r="DO24" s="383"/>
      <c r="DP24" s="383"/>
      <c r="DQ24" s="383"/>
      <c r="DR24" s="383"/>
      <c r="DS24" s="383"/>
      <c r="DT24" s="383"/>
      <c r="DU24" s="383"/>
      <c r="DV24" s="383"/>
      <c r="DW24" s="383"/>
      <c r="DX24" s="383"/>
      <c r="DY24" s="383"/>
    </row>
    <row r="25" spans="1:129" s="115" customFormat="1" ht="15" customHeight="1">
      <c r="A25" s="382" t="s">
        <v>295</v>
      </c>
      <c r="B25" s="382"/>
      <c r="C25" s="382"/>
      <c r="D25" s="382"/>
      <c r="E25" s="382"/>
      <c r="F25" s="382"/>
      <c r="G25" s="116" t="s">
        <v>310</v>
      </c>
      <c r="H25" s="114">
        <v>2.5</v>
      </c>
      <c r="I25" s="383">
        <v>3723</v>
      </c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1">
        <f t="shared" si="2"/>
        <v>9307.5</v>
      </c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1"/>
      <c r="AN25" s="381"/>
      <c r="AO25" s="381"/>
      <c r="AP25" s="381"/>
      <c r="AQ25" s="381"/>
      <c r="AR25" s="381">
        <v>2195.56</v>
      </c>
      <c r="AS25" s="381"/>
      <c r="AT25" s="381"/>
      <c r="AU25" s="381"/>
      <c r="AV25" s="381"/>
      <c r="AW25" s="381"/>
      <c r="AX25" s="381"/>
      <c r="AY25" s="381"/>
      <c r="AZ25" s="381"/>
      <c r="BA25" s="381"/>
      <c r="BB25" s="381"/>
      <c r="BC25" s="381"/>
      <c r="BD25" s="381"/>
      <c r="BE25" s="381"/>
      <c r="BF25" s="381"/>
      <c r="BG25" s="381"/>
      <c r="BH25" s="381"/>
      <c r="BI25" s="381"/>
      <c r="BJ25" s="381"/>
      <c r="BK25" s="381">
        <v>719.86</v>
      </c>
      <c r="BL25" s="381"/>
      <c r="BM25" s="381"/>
      <c r="BN25" s="381"/>
      <c r="BO25" s="381"/>
      <c r="BP25" s="381"/>
      <c r="BQ25" s="381"/>
      <c r="BR25" s="381"/>
      <c r="BS25" s="381"/>
      <c r="BT25" s="381"/>
      <c r="BU25" s="381"/>
      <c r="BV25" s="381"/>
      <c r="BW25" s="381"/>
      <c r="BX25" s="381"/>
      <c r="BY25" s="381"/>
      <c r="BZ25" s="381"/>
      <c r="CA25" s="381"/>
      <c r="CB25" s="381"/>
      <c r="CC25" s="381"/>
      <c r="CD25" s="381"/>
      <c r="CE25" s="381"/>
      <c r="CF25" s="381"/>
      <c r="CG25" s="381"/>
      <c r="CH25" s="381"/>
      <c r="CI25" s="381"/>
      <c r="CJ25" s="381"/>
      <c r="CK25" s="381"/>
      <c r="CL25" s="381"/>
      <c r="CM25" s="381"/>
      <c r="CN25" s="381"/>
      <c r="CO25" s="381"/>
      <c r="CP25" s="381"/>
      <c r="CQ25" s="381"/>
      <c r="CR25" s="381"/>
      <c r="CS25" s="381">
        <f t="shared" si="0"/>
        <v>7333.7519999999995</v>
      </c>
      <c r="CT25" s="381"/>
      <c r="CU25" s="381"/>
      <c r="CV25" s="381"/>
      <c r="CW25" s="381"/>
      <c r="CX25" s="381"/>
      <c r="CY25" s="381"/>
      <c r="CZ25" s="381"/>
      <c r="DA25" s="381"/>
      <c r="DB25" s="381"/>
      <c r="DC25" s="381"/>
      <c r="DD25" s="381"/>
      <c r="DE25" s="381"/>
      <c r="DF25" s="381"/>
      <c r="DG25" s="381"/>
      <c r="DH25" s="381"/>
      <c r="DI25" s="383">
        <f t="shared" si="1"/>
        <v>19556.672</v>
      </c>
      <c r="DJ25" s="383"/>
      <c r="DK25" s="383"/>
      <c r="DL25" s="383"/>
      <c r="DM25" s="383"/>
      <c r="DN25" s="383"/>
      <c r="DO25" s="383"/>
      <c r="DP25" s="383"/>
      <c r="DQ25" s="383"/>
      <c r="DR25" s="383"/>
      <c r="DS25" s="383"/>
      <c r="DT25" s="383"/>
      <c r="DU25" s="383"/>
      <c r="DV25" s="383"/>
      <c r="DW25" s="383"/>
      <c r="DX25" s="383"/>
      <c r="DY25" s="383"/>
    </row>
    <row r="26" spans="1:129" s="115" customFormat="1" ht="15" customHeight="1">
      <c r="A26" s="382" t="s">
        <v>296</v>
      </c>
      <c r="B26" s="382"/>
      <c r="C26" s="382"/>
      <c r="D26" s="382"/>
      <c r="E26" s="382"/>
      <c r="F26" s="382"/>
      <c r="G26" s="116" t="s">
        <v>311</v>
      </c>
      <c r="H26" s="114">
        <v>1</v>
      </c>
      <c r="I26" s="383">
        <v>3723</v>
      </c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1">
        <f t="shared" si="2"/>
        <v>3723</v>
      </c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81"/>
      <c r="AR26" s="381"/>
      <c r="AS26" s="381"/>
      <c r="AT26" s="381"/>
      <c r="AU26" s="381"/>
      <c r="AV26" s="381"/>
      <c r="AW26" s="381"/>
      <c r="AX26" s="381"/>
      <c r="AY26" s="381"/>
      <c r="AZ26" s="381"/>
      <c r="BA26" s="381"/>
      <c r="BB26" s="381"/>
      <c r="BC26" s="381"/>
      <c r="BD26" s="381"/>
      <c r="BE26" s="381"/>
      <c r="BF26" s="381"/>
      <c r="BG26" s="381"/>
      <c r="BH26" s="381"/>
      <c r="BI26" s="381"/>
      <c r="BJ26" s="381"/>
      <c r="BK26" s="381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>
        <f t="shared" si="0"/>
        <v>2233.7999999999997</v>
      </c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1"/>
      <c r="DE26" s="381"/>
      <c r="DF26" s="381"/>
      <c r="DG26" s="381"/>
      <c r="DH26" s="381"/>
      <c r="DI26" s="383">
        <f t="shared" si="1"/>
        <v>5956.799999999999</v>
      </c>
      <c r="DJ26" s="383"/>
      <c r="DK26" s="383"/>
      <c r="DL26" s="383"/>
      <c r="DM26" s="383"/>
      <c r="DN26" s="383"/>
      <c r="DO26" s="383"/>
      <c r="DP26" s="383"/>
      <c r="DQ26" s="383"/>
      <c r="DR26" s="383"/>
      <c r="DS26" s="383"/>
      <c r="DT26" s="383"/>
      <c r="DU26" s="383"/>
      <c r="DV26" s="383"/>
      <c r="DW26" s="383"/>
      <c r="DX26" s="383"/>
      <c r="DY26" s="383"/>
    </row>
    <row r="27" spans="1:129" s="115" customFormat="1" ht="15" customHeight="1">
      <c r="A27" s="382" t="s">
        <v>297</v>
      </c>
      <c r="B27" s="382"/>
      <c r="C27" s="382"/>
      <c r="D27" s="382"/>
      <c r="E27" s="382"/>
      <c r="F27" s="382"/>
      <c r="G27" s="117" t="s">
        <v>312</v>
      </c>
      <c r="H27" s="114">
        <v>1.75</v>
      </c>
      <c r="I27" s="383">
        <v>3723</v>
      </c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1">
        <f t="shared" si="2"/>
        <v>6515.25</v>
      </c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  <c r="AT27" s="381"/>
      <c r="AU27" s="381"/>
      <c r="AV27" s="381"/>
      <c r="AW27" s="381"/>
      <c r="AX27" s="381"/>
      <c r="AY27" s="381"/>
      <c r="AZ27" s="381"/>
      <c r="BA27" s="381"/>
      <c r="BB27" s="381"/>
      <c r="BC27" s="381"/>
      <c r="BD27" s="381"/>
      <c r="BE27" s="381"/>
      <c r="BF27" s="381"/>
      <c r="BG27" s="381"/>
      <c r="BH27" s="381"/>
      <c r="BI27" s="381"/>
      <c r="BJ27" s="381"/>
      <c r="BK27" s="381"/>
      <c r="BL27" s="381"/>
      <c r="BM27" s="381"/>
      <c r="BN27" s="381"/>
      <c r="BO27" s="381"/>
      <c r="BP27" s="381"/>
      <c r="BQ27" s="381"/>
      <c r="BR27" s="381"/>
      <c r="BS27" s="381"/>
      <c r="BT27" s="381"/>
      <c r="BU27" s="381"/>
      <c r="BV27" s="381"/>
      <c r="BW27" s="381"/>
      <c r="BX27" s="381"/>
      <c r="BY27" s="381"/>
      <c r="BZ27" s="381"/>
      <c r="CA27" s="381"/>
      <c r="CB27" s="381"/>
      <c r="CC27" s="381"/>
      <c r="CD27" s="381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>
        <f t="shared" si="0"/>
        <v>3909.1499999999996</v>
      </c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I27" s="383">
        <f t="shared" si="1"/>
        <v>10424.4</v>
      </c>
      <c r="DJ27" s="383"/>
      <c r="DK27" s="383"/>
      <c r="DL27" s="383"/>
      <c r="DM27" s="383"/>
      <c r="DN27" s="383"/>
      <c r="DO27" s="383"/>
      <c r="DP27" s="383"/>
      <c r="DQ27" s="383"/>
      <c r="DR27" s="383"/>
      <c r="DS27" s="383"/>
      <c r="DT27" s="383"/>
      <c r="DU27" s="383"/>
      <c r="DV27" s="383"/>
      <c r="DW27" s="383"/>
      <c r="DX27" s="383"/>
      <c r="DY27" s="383"/>
    </row>
    <row r="28" spans="1:129" s="115" customFormat="1" ht="15" customHeight="1">
      <c r="A28" s="382" t="s">
        <v>298</v>
      </c>
      <c r="B28" s="382"/>
      <c r="C28" s="382"/>
      <c r="D28" s="382"/>
      <c r="E28" s="382"/>
      <c r="F28" s="382"/>
      <c r="G28" s="116" t="s">
        <v>313</v>
      </c>
      <c r="H28" s="114">
        <v>0.5</v>
      </c>
      <c r="I28" s="383">
        <v>3723</v>
      </c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1">
        <f t="shared" si="2"/>
        <v>1861.5</v>
      </c>
      <c r="AA28" s="381"/>
      <c r="AB28" s="381"/>
      <c r="AC28" s="381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381"/>
      <c r="AX28" s="381"/>
      <c r="AY28" s="381"/>
      <c r="AZ28" s="381"/>
      <c r="BA28" s="381"/>
      <c r="BB28" s="381"/>
      <c r="BC28" s="381"/>
      <c r="BD28" s="381"/>
      <c r="BE28" s="381"/>
      <c r="BF28" s="381"/>
      <c r="BG28" s="381"/>
      <c r="BH28" s="381"/>
      <c r="BI28" s="381"/>
      <c r="BJ28" s="381"/>
      <c r="BK28" s="381"/>
      <c r="BL28" s="381"/>
      <c r="BM28" s="381"/>
      <c r="BN28" s="381"/>
      <c r="BO28" s="381"/>
      <c r="BP28" s="381"/>
      <c r="BQ28" s="381"/>
      <c r="BR28" s="381"/>
      <c r="BS28" s="381"/>
      <c r="BT28" s="381"/>
      <c r="BU28" s="381"/>
      <c r="BV28" s="38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381"/>
      <c r="CL28" s="381"/>
      <c r="CM28" s="381"/>
      <c r="CN28" s="381"/>
      <c r="CO28" s="381"/>
      <c r="CP28" s="381"/>
      <c r="CQ28" s="381"/>
      <c r="CR28" s="381"/>
      <c r="CS28" s="381">
        <f t="shared" si="0"/>
        <v>1116.8999999999999</v>
      </c>
      <c r="CT28" s="381"/>
      <c r="CU28" s="381"/>
      <c r="CV28" s="381"/>
      <c r="CW28" s="381"/>
      <c r="CX28" s="381"/>
      <c r="CY28" s="381"/>
      <c r="CZ28" s="381"/>
      <c r="DA28" s="381"/>
      <c r="DB28" s="381"/>
      <c r="DC28" s="381"/>
      <c r="DD28" s="381"/>
      <c r="DE28" s="381"/>
      <c r="DF28" s="381"/>
      <c r="DG28" s="381"/>
      <c r="DH28" s="381"/>
      <c r="DI28" s="383">
        <f t="shared" si="1"/>
        <v>2978.3999999999996</v>
      </c>
      <c r="DJ28" s="383"/>
      <c r="DK28" s="383"/>
      <c r="DL28" s="383"/>
      <c r="DM28" s="383"/>
      <c r="DN28" s="383"/>
      <c r="DO28" s="383"/>
      <c r="DP28" s="383"/>
      <c r="DQ28" s="383"/>
      <c r="DR28" s="383"/>
      <c r="DS28" s="383"/>
      <c r="DT28" s="383"/>
      <c r="DU28" s="383"/>
      <c r="DV28" s="383"/>
      <c r="DW28" s="383"/>
      <c r="DX28" s="383"/>
      <c r="DY28" s="383"/>
    </row>
    <row r="29" spans="1:129" s="115" customFormat="1" ht="15" customHeight="1">
      <c r="A29" s="382" t="s">
        <v>317</v>
      </c>
      <c r="B29" s="382"/>
      <c r="C29" s="382"/>
      <c r="D29" s="382"/>
      <c r="E29" s="382"/>
      <c r="F29" s="382"/>
      <c r="G29" s="116" t="s">
        <v>314</v>
      </c>
      <c r="H29" s="114">
        <v>1</v>
      </c>
      <c r="I29" s="383">
        <v>3723</v>
      </c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1">
        <f t="shared" si="2"/>
        <v>3723</v>
      </c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AQ29" s="381"/>
      <c r="AR29" s="381"/>
      <c r="AS29" s="381"/>
      <c r="AT29" s="381"/>
      <c r="AU29" s="381"/>
      <c r="AV29" s="381"/>
      <c r="AW29" s="381"/>
      <c r="AX29" s="381"/>
      <c r="AY29" s="381"/>
      <c r="AZ29" s="381"/>
      <c r="BA29" s="381"/>
      <c r="BB29" s="381"/>
      <c r="BC29" s="381"/>
      <c r="BD29" s="381"/>
      <c r="BE29" s="381"/>
      <c r="BF29" s="381"/>
      <c r="BG29" s="381"/>
      <c r="BH29" s="381"/>
      <c r="BI29" s="381"/>
      <c r="BJ29" s="381"/>
      <c r="BK29" s="381"/>
      <c r="BL29" s="381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  <c r="CK29" s="381"/>
      <c r="CL29" s="381"/>
      <c r="CM29" s="381"/>
      <c r="CN29" s="381"/>
      <c r="CO29" s="381"/>
      <c r="CP29" s="381"/>
      <c r="CQ29" s="381"/>
      <c r="CR29" s="381"/>
      <c r="CS29" s="381">
        <f t="shared" si="0"/>
        <v>2233.7999999999997</v>
      </c>
      <c r="CT29" s="381"/>
      <c r="CU29" s="381"/>
      <c r="CV29" s="381"/>
      <c r="CW29" s="381"/>
      <c r="CX29" s="381"/>
      <c r="CY29" s="381"/>
      <c r="CZ29" s="381"/>
      <c r="DA29" s="381"/>
      <c r="DB29" s="381"/>
      <c r="DC29" s="381"/>
      <c r="DD29" s="381"/>
      <c r="DE29" s="381"/>
      <c r="DF29" s="381"/>
      <c r="DG29" s="381"/>
      <c r="DH29" s="381"/>
      <c r="DI29" s="383">
        <f t="shared" si="1"/>
        <v>5956.799999999999</v>
      </c>
      <c r="DJ29" s="383"/>
      <c r="DK29" s="383"/>
      <c r="DL29" s="383"/>
      <c r="DM29" s="383"/>
      <c r="DN29" s="383"/>
      <c r="DO29" s="383"/>
      <c r="DP29" s="383"/>
      <c r="DQ29" s="383"/>
      <c r="DR29" s="383"/>
      <c r="DS29" s="383"/>
      <c r="DT29" s="383"/>
      <c r="DU29" s="383"/>
      <c r="DV29" s="383"/>
      <c r="DW29" s="383"/>
      <c r="DX29" s="383"/>
      <c r="DY29" s="383"/>
    </row>
    <row r="30" spans="1:129" s="115" customFormat="1" ht="15" customHeight="1">
      <c r="A30" s="382" t="s">
        <v>87</v>
      </c>
      <c r="B30" s="382"/>
      <c r="C30" s="382"/>
      <c r="D30" s="382"/>
      <c r="E30" s="382"/>
      <c r="F30" s="382"/>
      <c r="G30" s="116" t="s">
        <v>315</v>
      </c>
      <c r="H30" s="114">
        <v>1</v>
      </c>
      <c r="I30" s="383">
        <v>4017</v>
      </c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1">
        <f t="shared" si="2"/>
        <v>4017</v>
      </c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Q30" s="381"/>
      <c r="AR30" s="381"/>
      <c r="AS30" s="381"/>
      <c r="AT30" s="381"/>
      <c r="AU30" s="381"/>
      <c r="AV30" s="381"/>
      <c r="AW30" s="381"/>
      <c r="AX30" s="381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>
        <v>160.68</v>
      </c>
      <c r="BL30" s="381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>
        <f t="shared" si="0"/>
        <v>2506.608</v>
      </c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81"/>
      <c r="DH30" s="381"/>
      <c r="DI30" s="383">
        <f t="shared" si="1"/>
        <v>6684.2880000000005</v>
      </c>
      <c r="DJ30" s="383"/>
      <c r="DK30" s="383"/>
      <c r="DL30" s="383"/>
      <c r="DM30" s="383"/>
      <c r="DN30" s="383"/>
      <c r="DO30" s="383"/>
      <c r="DP30" s="383"/>
      <c r="DQ30" s="383"/>
      <c r="DR30" s="383"/>
      <c r="DS30" s="383"/>
      <c r="DT30" s="383"/>
      <c r="DU30" s="383"/>
      <c r="DV30" s="383"/>
      <c r="DW30" s="383"/>
      <c r="DX30" s="383"/>
      <c r="DY30" s="383"/>
    </row>
    <row r="31" spans="1:129" s="115" customFormat="1" ht="33.75" customHeight="1">
      <c r="A31" s="382" t="s">
        <v>299</v>
      </c>
      <c r="B31" s="382"/>
      <c r="C31" s="382"/>
      <c r="D31" s="382"/>
      <c r="E31" s="382"/>
      <c r="F31" s="382"/>
      <c r="G31" s="117" t="s">
        <v>316</v>
      </c>
      <c r="H31" s="114">
        <v>0.5</v>
      </c>
      <c r="I31" s="383">
        <v>4017</v>
      </c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1">
        <f t="shared" si="2"/>
        <v>2008.5</v>
      </c>
      <c r="AA31" s="381"/>
      <c r="AB31" s="381"/>
      <c r="AC31" s="381"/>
      <c r="AD31" s="381"/>
      <c r="AE31" s="381"/>
      <c r="AF31" s="381"/>
      <c r="AG31" s="381"/>
      <c r="AH31" s="381"/>
      <c r="AI31" s="381"/>
      <c r="AJ31" s="381"/>
      <c r="AK31" s="381"/>
      <c r="AL31" s="381"/>
      <c r="AM31" s="381"/>
      <c r="AN31" s="381"/>
      <c r="AO31" s="381"/>
      <c r="AP31" s="381"/>
      <c r="AQ31" s="381"/>
      <c r="AR31" s="381"/>
      <c r="AS31" s="381"/>
      <c r="AT31" s="381"/>
      <c r="AU31" s="381"/>
      <c r="AV31" s="381"/>
      <c r="AW31" s="381"/>
      <c r="AX31" s="381"/>
      <c r="AY31" s="381"/>
      <c r="AZ31" s="381"/>
      <c r="BA31" s="381"/>
      <c r="BB31" s="381"/>
      <c r="BC31" s="381"/>
      <c r="BD31" s="381"/>
      <c r="BE31" s="381"/>
      <c r="BF31" s="381"/>
      <c r="BG31" s="381"/>
      <c r="BH31" s="381"/>
      <c r="BI31" s="381"/>
      <c r="BJ31" s="381"/>
      <c r="BK31" s="381"/>
      <c r="BL31" s="381"/>
      <c r="BM31" s="381"/>
      <c r="BN31" s="381"/>
      <c r="BO31" s="381"/>
      <c r="BP31" s="381"/>
      <c r="BQ31" s="381"/>
      <c r="BR31" s="381"/>
      <c r="BS31" s="381"/>
      <c r="BT31" s="381"/>
      <c r="BU31" s="381"/>
      <c r="BV31" s="381"/>
      <c r="BW31" s="381"/>
      <c r="BX31" s="381"/>
      <c r="BY31" s="381"/>
      <c r="BZ31" s="381"/>
      <c r="CA31" s="381"/>
      <c r="CB31" s="381"/>
      <c r="CC31" s="381"/>
      <c r="CD31" s="381"/>
      <c r="CE31" s="381"/>
      <c r="CF31" s="381"/>
      <c r="CG31" s="381"/>
      <c r="CH31" s="381"/>
      <c r="CI31" s="381"/>
      <c r="CJ31" s="381"/>
      <c r="CK31" s="381"/>
      <c r="CL31" s="381"/>
      <c r="CM31" s="381"/>
      <c r="CN31" s="381"/>
      <c r="CO31" s="381"/>
      <c r="CP31" s="381"/>
      <c r="CQ31" s="381"/>
      <c r="CR31" s="381"/>
      <c r="CS31" s="381">
        <f t="shared" si="0"/>
        <v>1205.1</v>
      </c>
      <c r="CT31" s="381"/>
      <c r="CU31" s="381"/>
      <c r="CV31" s="381"/>
      <c r="CW31" s="381"/>
      <c r="CX31" s="381"/>
      <c r="CY31" s="381"/>
      <c r="CZ31" s="381"/>
      <c r="DA31" s="381"/>
      <c r="DB31" s="381"/>
      <c r="DC31" s="381"/>
      <c r="DD31" s="381"/>
      <c r="DE31" s="381"/>
      <c r="DF31" s="381"/>
      <c r="DG31" s="381"/>
      <c r="DH31" s="381"/>
      <c r="DI31" s="383">
        <f t="shared" si="1"/>
        <v>3213.6</v>
      </c>
      <c r="DJ31" s="383"/>
      <c r="DK31" s="383"/>
      <c r="DL31" s="383"/>
      <c r="DM31" s="383"/>
      <c r="DN31" s="383"/>
      <c r="DO31" s="383"/>
      <c r="DP31" s="383"/>
      <c r="DQ31" s="383"/>
      <c r="DR31" s="383"/>
      <c r="DS31" s="383"/>
      <c r="DT31" s="383"/>
      <c r="DU31" s="383"/>
      <c r="DV31" s="383"/>
      <c r="DW31" s="383"/>
      <c r="DX31" s="383"/>
      <c r="DY31" s="383"/>
    </row>
    <row r="32" spans="1:129" s="115" customFormat="1" ht="15" customHeight="1">
      <c r="A32" s="382" t="s">
        <v>300</v>
      </c>
      <c r="B32" s="382"/>
      <c r="C32" s="382"/>
      <c r="D32" s="382"/>
      <c r="E32" s="382"/>
      <c r="F32" s="382"/>
      <c r="G32" s="116" t="s">
        <v>319</v>
      </c>
      <c r="H32" s="114">
        <v>3</v>
      </c>
      <c r="I32" s="383">
        <v>19674</v>
      </c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1">
        <v>19674</v>
      </c>
      <c r="AA32" s="381"/>
      <c r="AB32" s="381"/>
      <c r="AC32" s="381"/>
      <c r="AD32" s="381"/>
      <c r="AE32" s="381"/>
      <c r="AF32" s="381"/>
      <c r="AG32" s="381"/>
      <c r="AH32" s="381"/>
      <c r="AI32" s="381"/>
      <c r="AJ32" s="381"/>
      <c r="AK32" s="381"/>
      <c r="AL32" s="381"/>
      <c r="AM32" s="381"/>
      <c r="AN32" s="381"/>
      <c r="AO32" s="381"/>
      <c r="AP32" s="381"/>
      <c r="AQ32" s="381"/>
      <c r="AR32" s="381">
        <v>4918.5</v>
      </c>
      <c r="AS32" s="381"/>
      <c r="AT32" s="381"/>
      <c r="AU32" s="381"/>
      <c r="AV32" s="381"/>
      <c r="AW32" s="381"/>
      <c r="AX32" s="381"/>
      <c r="AY32" s="381"/>
      <c r="AZ32" s="381"/>
      <c r="BA32" s="381"/>
      <c r="BB32" s="381"/>
      <c r="BC32" s="381"/>
      <c r="BD32" s="381"/>
      <c r="BE32" s="381"/>
      <c r="BF32" s="381"/>
      <c r="BG32" s="381"/>
      <c r="BH32" s="381"/>
      <c r="BI32" s="381"/>
      <c r="BJ32" s="381"/>
      <c r="BK32" s="381"/>
      <c r="BL32" s="381"/>
      <c r="BM32" s="381"/>
      <c r="BN32" s="381"/>
      <c r="BO32" s="381"/>
      <c r="BP32" s="381"/>
      <c r="BQ32" s="381"/>
      <c r="BR32" s="381"/>
      <c r="BS32" s="381"/>
      <c r="BT32" s="381"/>
      <c r="BU32" s="381"/>
      <c r="BV32" s="38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1"/>
      <c r="CL32" s="381"/>
      <c r="CM32" s="381"/>
      <c r="CN32" s="381"/>
      <c r="CO32" s="381"/>
      <c r="CP32" s="381"/>
      <c r="CQ32" s="381"/>
      <c r="CR32" s="381"/>
      <c r="CS32" s="381">
        <f t="shared" si="0"/>
        <v>14755.5</v>
      </c>
      <c r="CT32" s="381"/>
      <c r="CU32" s="381"/>
      <c r="CV32" s="381"/>
      <c r="CW32" s="381"/>
      <c r="CX32" s="381"/>
      <c r="CY32" s="381"/>
      <c r="CZ32" s="381"/>
      <c r="DA32" s="381"/>
      <c r="DB32" s="381"/>
      <c r="DC32" s="381"/>
      <c r="DD32" s="381"/>
      <c r="DE32" s="381"/>
      <c r="DF32" s="381"/>
      <c r="DG32" s="381"/>
      <c r="DH32" s="381"/>
      <c r="DI32" s="383">
        <f t="shared" si="1"/>
        <v>39348</v>
      </c>
      <c r="DJ32" s="383"/>
      <c r="DK32" s="383"/>
      <c r="DL32" s="383"/>
      <c r="DM32" s="383"/>
      <c r="DN32" s="383"/>
      <c r="DO32" s="383"/>
      <c r="DP32" s="383"/>
      <c r="DQ32" s="383"/>
      <c r="DR32" s="383"/>
      <c r="DS32" s="383"/>
      <c r="DT32" s="383"/>
      <c r="DU32" s="383"/>
      <c r="DV32" s="383"/>
      <c r="DW32" s="383"/>
      <c r="DX32" s="383"/>
      <c r="DY32" s="383"/>
    </row>
    <row r="33" spans="1:129" s="115" customFormat="1" ht="15" customHeight="1">
      <c r="A33" s="382" t="s">
        <v>301</v>
      </c>
      <c r="B33" s="382"/>
      <c r="C33" s="382"/>
      <c r="D33" s="382"/>
      <c r="E33" s="382"/>
      <c r="F33" s="382"/>
      <c r="G33" s="116" t="s">
        <v>320</v>
      </c>
      <c r="H33" s="114">
        <v>0.5</v>
      </c>
      <c r="I33" s="383">
        <v>6558</v>
      </c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1">
        <f t="shared" si="2"/>
        <v>3279</v>
      </c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81"/>
      <c r="AR33" s="381">
        <v>819.75</v>
      </c>
      <c r="AS33" s="381"/>
      <c r="AT33" s="381"/>
      <c r="AU33" s="381"/>
      <c r="AV33" s="381"/>
      <c r="AW33" s="381"/>
      <c r="AX33" s="381"/>
      <c r="AY33" s="381"/>
      <c r="AZ33" s="381"/>
      <c r="BA33" s="381"/>
      <c r="BB33" s="381"/>
      <c r="BC33" s="381"/>
      <c r="BD33" s="381"/>
      <c r="BE33" s="381"/>
      <c r="BF33" s="381"/>
      <c r="BG33" s="381"/>
      <c r="BH33" s="381"/>
      <c r="BI33" s="381"/>
      <c r="BJ33" s="381"/>
      <c r="BK33" s="381"/>
      <c r="BL33" s="381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1"/>
      <c r="CL33" s="381"/>
      <c r="CM33" s="381"/>
      <c r="CN33" s="381"/>
      <c r="CO33" s="381"/>
      <c r="CP33" s="381"/>
      <c r="CQ33" s="381"/>
      <c r="CR33" s="381"/>
      <c r="CS33" s="381">
        <f t="shared" si="0"/>
        <v>2459.25</v>
      </c>
      <c r="CT33" s="381"/>
      <c r="CU33" s="381"/>
      <c r="CV33" s="381"/>
      <c r="CW33" s="381"/>
      <c r="CX33" s="381"/>
      <c r="CY33" s="381"/>
      <c r="CZ33" s="381"/>
      <c r="DA33" s="381"/>
      <c r="DB33" s="381"/>
      <c r="DC33" s="381"/>
      <c r="DD33" s="381"/>
      <c r="DE33" s="381"/>
      <c r="DF33" s="381"/>
      <c r="DG33" s="381"/>
      <c r="DH33" s="381"/>
      <c r="DI33" s="383">
        <f t="shared" si="1"/>
        <v>6558</v>
      </c>
      <c r="DJ33" s="383"/>
      <c r="DK33" s="383"/>
      <c r="DL33" s="383"/>
      <c r="DM33" s="383"/>
      <c r="DN33" s="383"/>
      <c r="DO33" s="383"/>
      <c r="DP33" s="383"/>
      <c r="DQ33" s="383"/>
      <c r="DR33" s="383"/>
      <c r="DS33" s="383"/>
      <c r="DT33" s="383"/>
      <c r="DU33" s="383"/>
      <c r="DV33" s="383"/>
      <c r="DW33" s="383"/>
      <c r="DX33" s="383"/>
      <c r="DY33" s="383"/>
    </row>
    <row r="34" spans="1:129" s="115" customFormat="1" ht="15" customHeight="1">
      <c r="A34" s="382" t="s">
        <v>302</v>
      </c>
      <c r="B34" s="382"/>
      <c r="C34" s="382"/>
      <c r="D34" s="382"/>
      <c r="E34" s="382"/>
      <c r="F34" s="382"/>
      <c r="G34" s="116" t="s">
        <v>321</v>
      </c>
      <c r="H34" s="114">
        <v>2.3</v>
      </c>
      <c r="I34" s="383">
        <v>4288</v>
      </c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1">
        <f t="shared" si="2"/>
        <v>9862.4</v>
      </c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1"/>
      <c r="BO34" s="381"/>
      <c r="BP34" s="381"/>
      <c r="BQ34" s="381"/>
      <c r="BR34" s="381"/>
      <c r="BS34" s="381"/>
      <c r="BT34" s="381"/>
      <c r="BU34" s="381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>
        <f t="shared" si="0"/>
        <v>5917.44</v>
      </c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81"/>
      <c r="DH34" s="381"/>
      <c r="DI34" s="383">
        <f t="shared" si="1"/>
        <v>15779.84</v>
      </c>
      <c r="DJ34" s="383"/>
      <c r="DK34" s="383"/>
      <c r="DL34" s="383"/>
      <c r="DM34" s="383"/>
      <c r="DN34" s="383"/>
      <c r="DO34" s="383"/>
      <c r="DP34" s="383"/>
      <c r="DQ34" s="383"/>
      <c r="DR34" s="383"/>
      <c r="DS34" s="383"/>
      <c r="DT34" s="383"/>
      <c r="DU34" s="383"/>
      <c r="DV34" s="383"/>
      <c r="DW34" s="383"/>
      <c r="DX34" s="383"/>
      <c r="DY34" s="383"/>
    </row>
    <row r="35" spans="1:129" s="115" customFormat="1" ht="15" customHeight="1">
      <c r="A35" s="382" t="s">
        <v>303</v>
      </c>
      <c r="B35" s="382"/>
      <c r="C35" s="382"/>
      <c r="D35" s="382"/>
      <c r="E35" s="382"/>
      <c r="F35" s="382"/>
      <c r="G35" s="116" t="s">
        <v>322</v>
      </c>
      <c r="H35" s="114">
        <v>0.3</v>
      </c>
      <c r="I35" s="383">
        <v>4039</v>
      </c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3"/>
      <c r="Y35" s="383"/>
      <c r="Z35" s="381">
        <f t="shared" si="2"/>
        <v>1211.7</v>
      </c>
      <c r="AA35" s="381"/>
      <c r="AB35" s="381"/>
      <c r="AC35" s="381"/>
      <c r="AD35" s="381"/>
      <c r="AE35" s="381"/>
      <c r="AF35" s="381"/>
      <c r="AG35" s="381"/>
      <c r="AH35" s="381"/>
      <c r="AI35" s="381"/>
      <c r="AJ35" s="381"/>
      <c r="AK35" s="381"/>
      <c r="AL35" s="381"/>
      <c r="AM35" s="381"/>
      <c r="AN35" s="381"/>
      <c r="AO35" s="381"/>
      <c r="AP35" s="381"/>
      <c r="AQ35" s="381"/>
      <c r="AR35" s="381"/>
      <c r="AS35" s="381"/>
      <c r="AT35" s="381"/>
      <c r="AU35" s="381"/>
      <c r="AV35" s="381"/>
      <c r="AW35" s="381"/>
      <c r="AX35" s="381"/>
      <c r="AY35" s="381"/>
      <c r="AZ35" s="381"/>
      <c r="BA35" s="381"/>
      <c r="BB35" s="381"/>
      <c r="BC35" s="381"/>
      <c r="BD35" s="381"/>
      <c r="BE35" s="381"/>
      <c r="BF35" s="381"/>
      <c r="BG35" s="381"/>
      <c r="BH35" s="381"/>
      <c r="BI35" s="381"/>
      <c r="BJ35" s="381"/>
      <c r="BK35" s="381"/>
      <c r="BL35" s="381"/>
      <c r="BM35" s="381"/>
      <c r="BN35" s="381"/>
      <c r="BO35" s="381"/>
      <c r="BP35" s="381"/>
      <c r="BQ35" s="381"/>
      <c r="BR35" s="381"/>
      <c r="BS35" s="381"/>
      <c r="BT35" s="381"/>
      <c r="BU35" s="381"/>
      <c r="BV35" s="381"/>
      <c r="BW35" s="381"/>
      <c r="BX35" s="381"/>
      <c r="BY35" s="381"/>
      <c r="BZ35" s="381"/>
      <c r="CA35" s="381"/>
      <c r="CB35" s="381"/>
      <c r="CC35" s="381"/>
      <c r="CD35" s="381"/>
      <c r="CE35" s="381"/>
      <c r="CF35" s="381"/>
      <c r="CG35" s="381"/>
      <c r="CH35" s="381"/>
      <c r="CI35" s="381"/>
      <c r="CJ35" s="381"/>
      <c r="CK35" s="381"/>
      <c r="CL35" s="381"/>
      <c r="CM35" s="381"/>
      <c r="CN35" s="381"/>
      <c r="CO35" s="381"/>
      <c r="CP35" s="381"/>
      <c r="CQ35" s="381"/>
      <c r="CR35" s="381"/>
      <c r="CS35" s="381">
        <f t="shared" si="0"/>
        <v>727.02</v>
      </c>
      <c r="CT35" s="381"/>
      <c r="CU35" s="381"/>
      <c r="CV35" s="381"/>
      <c r="CW35" s="381"/>
      <c r="CX35" s="381"/>
      <c r="CY35" s="381"/>
      <c r="CZ35" s="381"/>
      <c r="DA35" s="381"/>
      <c r="DB35" s="381"/>
      <c r="DC35" s="381"/>
      <c r="DD35" s="381"/>
      <c r="DE35" s="381"/>
      <c r="DF35" s="381"/>
      <c r="DG35" s="381"/>
      <c r="DH35" s="381"/>
      <c r="DI35" s="383">
        <f t="shared" si="1"/>
        <v>1938.72</v>
      </c>
      <c r="DJ35" s="383"/>
      <c r="DK35" s="383"/>
      <c r="DL35" s="383"/>
      <c r="DM35" s="383"/>
      <c r="DN35" s="383"/>
      <c r="DO35" s="383"/>
      <c r="DP35" s="383"/>
      <c r="DQ35" s="383"/>
      <c r="DR35" s="383"/>
      <c r="DS35" s="383"/>
      <c r="DT35" s="383"/>
      <c r="DU35" s="383"/>
      <c r="DV35" s="383"/>
      <c r="DW35" s="383"/>
      <c r="DX35" s="383"/>
      <c r="DY35" s="383"/>
    </row>
    <row r="36" spans="1:129" s="115" customFormat="1" ht="15" customHeight="1">
      <c r="A36" s="382" t="s">
        <v>304</v>
      </c>
      <c r="B36" s="382"/>
      <c r="C36" s="382"/>
      <c r="D36" s="382"/>
      <c r="E36" s="382"/>
      <c r="F36" s="382"/>
      <c r="G36" s="116" t="s">
        <v>315</v>
      </c>
      <c r="H36" s="114">
        <v>1</v>
      </c>
      <c r="I36" s="383">
        <v>4358</v>
      </c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1">
        <f t="shared" si="2"/>
        <v>4358</v>
      </c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AQ36" s="381"/>
      <c r="AR36" s="381"/>
      <c r="AS36" s="381"/>
      <c r="AT36" s="381"/>
      <c r="AU36" s="381"/>
      <c r="AV36" s="381"/>
      <c r="AW36" s="381"/>
      <c r="AX36" s="381"/>
      <c r="AY36" s="381"/>
      <c r="AZ36" s="381"/>
      <c r="BA36" s="381"/>
      <c r="BB36" s="381"/>
      <c r="BC36" s="381"/>
      <c r="BD36" s="381"/>
      <c r="BE36" s="381"/>
      <c r="BF36" s="381"/>
      <c r="BG36" s="381"/>
      <c r="BH36" s="381"/>
      <c r="BI36" s="381"/>
      <c r="BJ36" s="381"/>
      <c r="BK36" s="381">
        <v>174.32</v>
      </c>
      <c r="BL36" s="381"/>
      <c r="BM36" s="381"/>
      <c r="BN36" s="381"/>
      <c r="BO36" s="381"/>
      <c r="BP36" s="381"/>
      <c r="BQ36" s="381"/>
      <c r="BR36" s="381"/>
      <c r="BS36" s="381"/>
      <c r="BT36" s="381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  <c r="CK36" s="381"/>
      <c r="CL36" s="381"/>
      <c r="CM36" s="381"/>
      <c r="CN36" s="381"/>
      <c r="CO36" s="381"/>
      <c r="CP36" s="381"/>
      <c r="CQ36" s="381"/>
      <c r="CR36" s="381"/>
      <c r="CS36" s="381">
        <f t="shared" si="0"/>
        <v>2719.392</v>
      </c>
      <c r="CT36" s="381"/>
      <c r="CU36" s="381"/>
      <c r="CV36" s="381"/>
      <c r="CW36" s="381"/>
      <c r="CX36" s="381"/>
      <c r="CY36" s="381"/>
      <c r="CZ36" s="381"/>
      <c r="DA36" s="381"/>
      <c r="DB36" s="381"/>
      <c r="DC36" s="381"/>
      <c r="DD36" s="381"/>
      <c r="DE36" s="381"/>
      <c r="DF36" s="381"/>
      <c r="DG36" s="381"/>
      <c r="DH36" s="381"/>
      <c r="DI36" s="383">
        <f t="shared" si="1"/>
        <v>7251.7119999999995</v>
      </c>
      <c r="DJ36" s="383"/>
      <c r="DK36" s="383"/>
      <c r="DL36" s="383"/>
      <c r="DM36" s="383"/>
      <c r="DN36" s="383"/>
      <c r="DO36" s="383"/>
      <c r="DP36" s="383"/>
      <c r="DQ36" s="383"/>
      <c r="DR36" s="383"/>
      <c r="DS36" s="383"/>
      <c r="DT36" s="383"/>
      <c r="DU36" s="383"/>
      <c r="DV36" s="383"/>
      <c r="DW36" s="383"/>
      <c r="DX36" s="383"/>
      <c r="DY36" s="383"/>
    </row>
    <row r="37" spans="1:129" s="115" customFormat="1" ht="15" customHeight="1">
      <c r="A37" s="382" t="s">
        <v>305</v>
      </c>
      <c r="B37" s="382"/>
      <c r="C37" s="382"/>
      <c r="D37" s="382"/>
      <c r="E37" s="382"/>
      <c r="F37" s="382"/>
      <c r="G37" s="116" t="s">
        <v>323</v>
      </c>
      <c r="H37" s="114">
        <v>0.75</v>
      </c>
      <c r="I37" s="383">
        <v>4039</v>
      </c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1">
        <f t="shared" si="2"/>
        <v>3029.25</v>
      </c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381"/>
      <c r="AV37" s="381"/>
      <c r="AW37" s="381"/>
      <c r="AX37" s="381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381"/>
      <c r="BR37" s="381"/>
      <c r="BS37" s="381"/>
      <c r="BT37" s="381"/>
      <c r="BU37" s="381"/>
      <c r="BV37" s="381"/>
      <c r="BW37" s="381"/>
      <c r="BX37" s="381"/>
      <c r="BY37" s="381"/>
      <c r="BZ37" s="381"/>
      <c r="CA37" s="381"/>
      <c r="CB37" s="381"/>
      <c r="CC37" s="381"/>
      <c r="CD37" s="381"/>
      <c r="CE37" s="381"/>
      <c r="CF37" s="381"/>
      <c r="CG37" s="381"/>
      <c r="CH37" s="381"/>
      <c r="CI37" s="381"/>
      <c r="CJ37" s="381"/>
      <c r="CK37" s="381"/>
      <c r="CL37" s="381"/>
      <c r="CM37" s="381"/>
      <c r="CN37" s="381"/>
      <c r="CO37" s="381"/>
      <c r="CP37" s="381"/>
      <c r="CQ37" s="381"/>
      <c r="CR37" s="381"/>
      <c r="CS37" s="381">
        <f t="shared" si="0"/>
        <v>1817.55</v>
      </c>
      <c r="CT37" s="381"/>
      <c r="CU37" s="381"/>
      <c r="CV37" s="381"/>
      <c r="CW37" s="381"/>
      <c r="CX37" s="381"/>
      <c r="CY37" s="381"/>
      <c r="CZ37" s="381"/>
      <c r="DA37" s="381"/>
      <c r="DB37" s="381"/>
      <c r="DC37" s="381"/>
      <c r="DD37" s="381"/>
      <c r="DE37" s="381"/>
      <c r="DF37" s="381"/>
      <c r="DG37" s="381"/>
      <c r="DH37" s="381"/>
      <c r="DI37" s="383">
        <f t="shared" si="1"/>
        <v>4846.8</v>
      </c>
      <c r="DJ37" s="383"/>
      <c r="DK37" s="383"/>
      <c r="DL37" s="383"/>
      <c r="DM37" s="383"/>
      <c r="DN37" s="383"/>
      <c r="DO37" s="383"/>
      <c r="DP37" s="383"/>
      <c r="DQ37" s="383"/>
      <c r="DR37" s="383"/>
      <c r="DS37" s="383"/>
      <c r="DT37" s="383"/>
      <c r="DU37" s="383"/>
      <c r="DV37" s="383"/>
      <c r="DW37" s="383"/>
      <c r="DX37" s="383"/>
      <c r="DY37" s="383"/>
    </row>
    <row r="38" spans="1:129" s="115" customFormat="1" ht="15" customHeight="1">
      <c r="A38" s="382" t="s">
        <v>318</v>
      </c>
      <c r="B38" s="382"/>
      <c r="C38" s="382"/>
      <c r="D38" s="382"/>
      <c r="E38" s="382"/>
      <c r="F38" s="382"/>
      <c r="G38" s="118" t="s">
        <v>324</v>
      </c>
      <c r="H38" s="114">
        <v>0.5</v>
      </c>
      <c r="I38" s="383">
        <v>4331</v>
      </c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1">
        <f t="shared" si="2"/>
        <v>2165.5</v>
      </c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1"/>
      <c r="AZ38" s="381"/>
      <c r="BA38" s="381"/>
      <c r="BB38" s="381"/>
      <c r="BC38" s="381"/>
      <c r="BD38" s="381"/>
      <c r="BE38" s="381"/>
      <c r="BF38" s="381"/>
      <c r="BG38" s="381"/>
      <c r="BH38" s="381"/>
      <c r="BI38" s="381"/>
      <c r="BJ38" s="381"/>
      <c r="BK38" s="381"/>
      <c r="BL38" s="381"/>
      <c r="BM38" s="381"/>
      <c r="BN38" s="381"/>
      <c r="BO38" s="381"/>
      <c r="BP38" s="381"/>
      <c r="BQ38" s="381"/>
      <c r="BR38" s="381"/>
      <c r="BS38" s="381"/>
      <c r="BT38" s="381"/>
      <c r="BU38" s="381"/>
      <c r="BV38" s="381"/>
      <c r="BW38" s="381"/>
      <c r="BX38" s="381"/>
      <c r="BY38" s="381"/>
      <c r="BZ38" s="381"/>
      <c r="CA38" s="381"/>
      <c r="CB38" s="381"/>
      <c r="CC38" s="381"/>
      <c r="CD38" s="381"/>
      <c r="CE38" s="381"/>
      <c r="CF38" s="381"/>
      <c r="CG38" s="381"/>
      <c r="CH38" s="381"/>
      <c r="CI38" s="381"/>
      <c r="CJ38" s="381"/>
      <c r="CK38" s="381"/>
      <c r="CL38" s="381"/>
      <c r="CM38" s="381"/>
      <c r="CN38" s="381"/>
      <c r="CO38" s="381"/>
      <c r="CP38" s="381"/>
      <c r="CQ38" s="381"/>
      <c r="CR38" s="381"/>
      <c r="CS38" s="381">
        <f t="shared" si="0"/>
        <v>1299.3</v>
      </c>
      <c r="CT38" s="381"/>
      <c r="CU38" s="381"/>
      <c r="CV38" s="381"/>
      <c r="CW38" s="381"/>
      <c r="CX38" s="381"/>
      <c r="CY38" s="381"/>
      <c r="CZ38" s="381"/>
      <c r="DA38" s="381"/>
      <c r="DB38" s="381"/>
      <c r="DC38" s="381"/>
      <c r="DD38" s="381"/>
      <c r="DE38" s="381"/>
      <c r="DF38" s="381"/>
      <c r="DG38" s="381"/>
      <c r="DH38" s="381"/>
      <c r="DI38" s="383">
        <f t="shared" si="1"/>
        <v>3464.8</v>
      </c>
      <c r="DJ38" s="383"/>
      <c r="DK38" s="383"/>
      <c r="DL38" s="383"/>
      <c r="DM38" s="383"/>
      <c r="DN38" s="383"/>
      <c r="DO38" s="383"/>
      <c r="DP38" s="383"/>
      <c r="DQ38" s="383"/>
      <c r="DR38" s="383"/>
      <c r="DS38" s="383"/>
      <c r="DT38" s="383"/>
      <c r="DU38" s="383"/>
      <c r="DV38" s="383"/>
      <c r="DW38" s="383"/>
      <c r="DX38" s="383"/>
      <c r="DY38" s="383"/>
    </row>
    <row r="39" spans="1:129" s="115" customFormat="1" ht="15" customHeight="1">
      <c r="A39" s="382"/>
      <c r="B39" s="382"/>
      <c r="C39" s="382"/>
      <c r="D39" s="382"/>
      <c r="E39" s="382"/>
      <c r="F39" s="382"/>
      <c r="G39" s="119"/>
      <c r="H39" s="120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381"/>
      <c r="AE39" s="381"/>
      <c r="AF39" s="381"/>
      <c r="AG39" s="381"/>
      <c r="AH39" s="381"/>
      <c r="AI39" s="381"/>
      <c r="AJ39" s="381"/>
      <c r="AK39" s="381"/>
      <c r="AL39" s="381"/>
      <c r="AM39" s="381"/>
      <c r="AN39" s="381"/>
      <c r="AO39" s="381"/>
      <c r="AP39" s="381"/>
      <c r="AQ39" s="381"/>
      <c r="AR39" s="381"/>
      <c r="AS39" s="381"/>
      <c r="AT39" s="381"/>
      <c r="AU39" s="381"/>
      <c r="AV39" s="381"/>
      <c r="AW39" s="381"/>
      <c r="AX39" s="381"/>
      <c r="AY39" s="381"/>
      <c r="AZ39" s="381"/>
      <c r="BA39" s="381"/>
      <c r="BB39" s="381"/>
      <c r="BC39" s="381"/>
      <c r="BD39" s="381"/>
      <c r="BE39" s="381"/>
      <c r="BF39" s="381"/>
      <c r="BG39" s="381"/>
      <c r="BH39" s="381"/>
      <c r="BI39" s="381"/>
      <c r="BJ39" s="381"/>
      <c r="BK39" s="381"/>
      <c r="BL39" s="381"/>
      <c r="BM39" s="381"/>
      <c r="BN39" s="381"/>
      <c r="BO39" s="381"/>
      <c r="BP39" s="381"/>
      <c r="BQ39" s="381"/>
      <c r="BR39" s="381"/>
      <c r="BS39" s="381"/>
      <c r="BT39" s="381"/>
      <c r="BU39" s="381"/>
      <c r="BV39" s="381"/>
      <c r="BW39" s="381"/>
      <c r="BX39" s="381"/>
      <c r="BY39" s="381"/>
      <c r="BZ39" s="381"/>
      <c r="CA39" s="381"/>
      <c r="CB39" s="381"/>
      <c r="CC39" s="381"/>
      <c r="CD39" s="381"/>
      <c r="CE39" s="381"/>
      <c r="CF39" s="381"/>
      <c r="CG39" s="381"/>
      <c r="CH39" s="381"/>
      <c r="CI39" s="381"/>
      <c r="CJ39" s="381"/>
      <c r="CK39" s="381"/>
      <c r="CL39" s="381"/>
      <c r="CM39" s="381"/>
      <c r="CN39" s="381"/>
      <c r="CO39" s="381"/>
      <c r="CP39" s="381"/>
      <c r="CQ39" s="381"/>
      <c r="CR39" s="381"/>
      <c r="CS39" s="381"/>
      <c r="CT39" s="381"/>
      <c r="CU39" s="381"/>
      <c r="CV39" s="381"/>
      <c r="CW39" s="381"/>
      <c r="CX39" s="381"/>
      <c r="CY39" s="381"/>
      <c r="CZ39" s="381"/>
      <c r="DA39" s="381"/>
      <c r="DB39" s="381"/>
      <c r="DC39" s="381"/>
      <c r="DD39" s="381"/>
      <c r="DE39" s="381"/>
      <c r="DF39" s="381"/>
      <c r="DG39" s="381"/>
      <c r="DH39" s="381"/>
      <c r="DI39" s="383">
        <f>SUM(DI21:DY38)</f>
        <v>194078.31999999998</v>
      </c>
      <c r="DJ39" s="383"/>
      <c r="DK39" s="383"/>
      <c r="DL39" s="383"/>
      <c r="DM39" s="383"/>
      <c r="DN39" s="383"/>
      <c r="DO39" s="383"/>
      <c r="DP39" s="383"/>
      <c r="DQ39" s="383"/>
      <c r="DR39" s="383"/>
      <c r="DS39" s="383"/>
      <c r="DT39" s="383"/>
      <c r="DU39" s="383"/>
      <c r="DV39" s="383"/>
      <c r="DW39" s="383"/>
      <c r="DX39" s="383"/>
      <c r="DY39" s="383"/>
    </row>
    <row r="40" spans="1:129" s="115" customFormat="1" ht="18.75" customHeight="1">
      <c r="A40" s="384" t="s">
        <v>187</v>
      </c>
      <c r="B40" s="385"/>
      <c r="C40" s="385"/>
      <c r="D40" s="385"/>
      <c r="E40" s="385"/>
      <c r="F40" s="385"/>
      <c r="G40" s="385"/>
      <c r="H40" s="104">
        <f>SUM(H21:H39)</f>
        <v>19.25</v>
      </c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 t="s">
        <v>163</v>
      </c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1"/>
      <c r="AP40" s="381"/>
      <c r="AQ40" s="381"/>
      <c r="AR40" s="381" t="s">
        <v>163</v>
      </c>
      <c r="AS40" s="381"/>
      <c r="AT40" s="381"/>
      <c r="AU40" s="381"/>
      <c r="AV40" s="381"/>
      <c r="AW40" s="381"/>
      <c r="AX40" s="381"/>
      <c r="AY40" s="381"/>
      <c r="AZ40" s="381"/>
      <c r="BA40" s="381"/>
      <c r="BB40" s="381"/>
      <c r="BC40" s="381"/>
      <c r="BD40" s="381"/>
      <c r="BE40" s="381"/>
      <c r="BF40" s="381"/>
      <c r="BG40" s="381"/>
      <c r="BH40" s="381"/>
      <c r="BI40" s="381"/>
      <c r="BJ40" s="381"/>
      <c r="BK40" s="381" t="s">
        <v>163</v>
      </c>
      <c r="BL40" s="381"/>
      <c r="BM40" s="381"/>
      <c r="BN40" s="381"/>
      <c r="BO40" s="381"/>
      <c r="BP40" s="381"/>
      <c r="BQ40" s="381"/>
      <c r="BR40" s="381"/>
      <c r="BS40" s="381"/>
      <c r="BT40" s="381"/>
      <c r="BU40" s="381"/>
      <c r="BV40" s="381"/>
      <c r="BW40" s="381"/>
      <c r="BX40" s="381"/>
      <c r="BY40" s="381"/>
      <c r="BZ40" s="381"/>
      <c r="CA40" s="381"/>
      <c r="CB40" s="381"/>
      <c r="CC40" s="381" t="s">
        <v>163</v>
      </c>
      <c r="CD40" s="381"/>
      <c r="CE40" s="381"/>
      <c r="CF40" s="381"/>
      <c r="CG40" s="381"/>
      <c r="CH40" s="381"/>
      <c r="CI40" s="381"/>
      <c r="CJ40" s="381"/>
      <c r="CK40" s="381"/>
      <c r="CL40" s="381"/>
      <c r="CM40" s="381"/>
      <c r="CN40" s="381"/>
      <c r="CO40" s="381"/>
      <c r="CP40" s="381"/>
      <c r="CQ40" s="381"/>
      <c r="CR40" s="381"/>
      <c r="CS40" s="381" t="s">
        <v>163</v>
      </c>
      <c r="CT40" s="381"/>
      <c r="CU40" s="381"/>
      <c r="CV40" s="381"/>
      <c r="CW40" s="381"/>
      <c r="CX40" s="381"/>
      <c r="CY40" s="381"/>
      <c r="CZ40" s="381"/>
      <c r="DA40" s="381"/>
      <c r="DB40" s="381"/>
      <c r="DC40" s="381"/>
      <c r="DD40" s="381"/>
      <c r="DE40" s="381"/>
      <c r="DF40" s="381"/>
      <c r="DG40" s="381"/>
      <c r="DH40" s="381"/>
      <c r="DI40" s="381"/>
      <c r="DJ40" s="381"/>
      <c r="DK40" s="381"/>
      <c r="DL40" s="381"/>
      <c r="DM40" s="381"/>
      <c r="DN40" s="381"/>
      <c r="DO40" s="381"/>
      <c r="DP40" s="381"/>
      <c r="DQ40" s="381"/>
      <c r="DR40" s="381"/>
      <c r="DS40" s="381"/>
      <c r="DT40" s="381"/>
      <c r="DU40" s="381"/>
      <c r="DV40" s="381"/>
      <c r="DW40" s="381"/>
      <c r="DX40" s="381"/>
      <c r="DY40" s="381"/>
    </row>
  </sheetData>
  <sheetProtection/>
  <mergeCells count="187">
    <mergeCell ref="DI38:DY38"/>
    <mergeCell ref="H17:H19"/>
    <mergeCell ref="BK37:CB37"/>
    <mergeCell ref="CC37:CR37"/>
    <mergeCell ref="CS37:DH37"/>
    <mergeCell ref="DI37:DY37"/>
    <mergeCell ref="CS36:DH36"/>
    <mergeCell ref="I36:Y36"/>
    <mergeCell ref="Z36:AQ36"/>
    <mergeCell ref="AR36:BJ36"/>
    <mergeCell ref="BK38:CB38"/>
    <mergeCell ref="CC38:CR38"/>
    <mergeCell ref="CS38:DH38"/>
    <mergeCell ref="CC35:CR35"/>
    <mergeCell ref="CS35:DH35"/>
    <mergeCell ref="DI35:DY35"/>
    <mergeCell ref="A36:F36"/>
    <mergeCell ref="A38:F38"/>
    <mergeCell ref="I38:Y38"/>
    <mergeCell ref="Z38:AQ38"/>
    <mergeCell ref="AR38:BJ38"/>
    <mergeCell ref="BK36:CB36"/>
    <mergeCell ref="CC36:CR36"/>
    <mergeCell ref="A35:F35"/>
    <mergeCell ref="I35:Y35"/>
    <mergeCell ref="Z35:AQ35"/>
    <mergeCell ref="AR35:BJ35"/>
    <mergeCell ref="DI36:DY36"/>
    <mergeCell ref="A37:F37"/>
    <mergeCell ref="I37:Y37"/>
    <mergeCell ref="Z37:AQ37"/>
    <mergeCell ref="AR37:BJ37"/>
    <mergeCell ref="BK35:CB35"/>
    <mergeCell ref="CS33:DH33"/>
    <mergeCell ref="DI33:DY33"/>
    <mergeCell ref="A34:F34"/>
    <mergeCell ref="I34:Y34"/>
    <mergeCell ref="Z34:AQ34"/>
    <mergeCell ref="AR34:BJ34"/>
    <mergeCell ref="BK34:CB34"/>
    <mergeCell ref="CC34:CR34"/>
    <mergeCell ref="CS34:DH34"/>
    <mergeCell ref="DI34:DY34"/>
    <mergeCell ref="A33:F33"/>
    <mergeCell ref="I33:Y33"/>
    <mergeCell ref="Z33:AQ33"/>
    <mergeCell ref="AR33:BJ33"/>
    <mergeCell ref="BK33:CB33"/>
    <mergeCell ref="CC33:CR33"/>
    <mergeCell ref="CS31:DH31"/>
    <mergeCell ref="DI31:DY31"/>
    <mergeCell ref="A32:F32"/>
    <mergeCell ref="I32:Y32"/>
    <mergeCell ref="Z32:AQ32"/>
    <mergeCell ref="AR32:BJ32"/>
    <mergeCell ref="BK32:CB32"/>
    <mergeCell ref="CC32:CR32"/>
    <mergeCell ref="CS32:DH32"/>
    <mergeCell ref="DI32:DY32"/>
    <mergeCell ref="A31:F31"/>
    <mergeCell ref="I31:Y31"/>
    <mergeCell ref="Z31:AQ31"/>
    <mergeCell ref="AR31:BJ31"/>
    <mergeCell ref="BK31:CB31"/>
    <mergeCell ref="CC31:CR31"/>
    <mergeCell ref="CS29:DH29"/>
    <mergeCell ref="DI29:DY29"/>
    <mergeCell ref="A30:F30"/>
    <mergeCell ref="I30:Y30"/>
    <mergeCell ref="Z30:AQ30"/>
    <mergeCell ref="AR30:BJ30"/>
    <mergeCell ref="BK30:CB30"/>
    <mergeCell ref="CC30:CR30"/>
    <mergeCell ref="CS30:DH30"/>
    <mergeCell ref="DI30:DY30"/>
    <mergeCell ref="A29:F29"/>
    <mergeCell ref="I29:Y29"/>
    <mergeCell ref="Z29:AQ29"/>
    <mergeCell ref="AR29:BJ29"/>
    <mergeCell ref="BK29:CB29"/>
    <mergeCell ref="CC29:CR29"/>
    <mergeCell ref="CS27:DH27"/>
    <mergeCell ref="DI27:DY27"/>
    <mergeCell ref="A28:F28"/>
    <mergeCell ref="I28:Y28"/>
    <mergeCell ref="Z28:AQ28"/>
    <mergeCell ref="AR28:BJ28"/>
    <mergeCell ref="BK28:CB28"/>
    <mergeCell ref="CC28:CR28"/>
    <mergeCell ref="CS28:DH28"/>
    <mergeCell ref="DI28:DY28"/>
    <mergeCell ref="A27:F27"/>
    <mergeCell ref="I27:Y27"/>
    <mergeCell ref="Z27:AQ27"/>
    <mergeCell ref="AR27:BJ27"/>
    <mergeCell ref="BK27:CB27"/>
    <mergeCell ref="CC27:CR27"/>
    <mergeCell ref="CS25:DH25"/>
    <mergeCell ref="DI25:DY25"/>
    <mergeCell ref="A26:F26"/>
    <mergeCell ref="I26:Y26"/>
    <mergeCell ref="Z26:AQ26"/>
    <mergeCell ref="AR26:BJ26"/>
    <mergeCell ref="BK26:CB26"/>
    <mergeCell ref="CC26:CR26"/>
    <mergeCell ref="CS26:DH26"/>
    <mergeCell ref="DI26:DY26"/>
    <mergeCell ref="A25:F25"/>
    <mergeCell ref="I25:Y25"/>
    <mergeCell ref="Z25:AQ25"/>
    <mergeCell ref="AR25:BJ25"/>
    <mergeCell ref="BK25:CB25"/>
    <mergeCell ref="CC25:CR25"/>
    <mergeCell ref="CS23:DH23"/>
    <mergeCell ref="DI23:DY23"/>
    <mergeCell ref="A24:F24"/>
    <mergeCell ref="I24:Y24"/>
    <mergeCell ref="Z24:AQ24"/>
    <mergeCell ref="AR24:BJ24"/>
    <mergeCell ref="BK24:CB24"/>
    <mergeCell ref="CC24:CR24"/>
    <mergeCell ref="CS24:DH24"/>
    <mergeCell ref="DI24:DY24"/>
    <mergeCell ref="BK22:CB22"/>
    <mergeCell ref="CC22:CR22"/>
    <mergeCell ref="CS22:DH22"/>
    <mergeCell ref="DI22:DY22"/>
    <mergeCell ref="A23:F23"/>
    <mergeCell ref="I23:Y23"/>
    <mergeCell ref="Z23:AQ23"/>
    <mergeCell ref="AR23:BJ23"/>
    <mergeCell ref="BK23:CB23"/>
    <mergeCell ref="CC23:CR23"/>
    <mergeCell ref="A22:F22"/>
    <mergeCell ref="I22:Y22"/>
    <mergeCell ref="Z22:AQ22"/>
    <mergeCell ref="AR22:BJ22"/>
    <mergeCell ref="A21:F21"/>
    <mergeCell ref="I21:Y21"/>
    <mergeCell ref="Z21:AQ21"/>
    <mergeCell ref="AR21:BJ21"/>
    <mergeCell ref="I18:Y19"/>
    <mergeCell ref="Z18:CB18"/>
    <mergeCell ref="BU2:DY2"/>
    <mergeCell ref="A7:DY7"/>
    <mergeCell ref="A9:DY9"/>
    <mergeCell ref="H11:DY11"/>
    <mergeCell ref="A13:I13"/>
    <mergeCell ref="J13:DY13"/>
    <mergeCell ref="A15:DY15"/>
    <mergeCell ref="A17:F19"/>
    <mergeCell ref="G17:G19"/>
    <mergeCell ref="I17:CB17"/>
    <mergeCell ref="CC17:CR19"/>
    <mergeCell ref="CS17:DH19"/>
    <mergeCell ref="DI17:DY19"/>
    <mergeCell ref="Z19:AQ19"/>
    <mergeCell ref="AR19:BJ19"/>
    <mergeCell ref="BK19:CB19"/>
    <mergeCell ref="A20:F20"/>
    <mergeCell ref="I20:Y20"/>
    <mergeCell ref="Z20:AQ20"/>
    <mergeCell ref="CC20:CR20"/>
    <mergeCell ref="AR20:BJ20"/>
    <mergeCell ref="BK20:CB20"/>
    <mergeCell ref="CS20:DH20"/>
    <mergeCell ref="DI20:DY20"/>
    <mergeCell ref="AR39:BJ39"/>
    <mergeCell ref="BK39:CB39"/>
    <mergeCell ref="BK40:CB40"/>
    <mergeCell ref="CC40:CR40"/>
    <mergeCell ref="BK21:CB21"/>
    <mergeCell ref="CC21:CR21"/>
    <mergeCell ref="CS21:DH21"/>
    <mergeCell ref="DI21:DY21"/>
    <mergeCell ref="DI40:DY40"/>
    <mergeCell ref="CC39:CR39"/>
    <mergeCell ref="CS39:DH39"/>
    <mergeCell ref="DI39:DY39"/>
    <mergeCell ref="A40:G40"/>
    <mergeCell ref="I40:Y40"/>
    <mergeCell ref="Z40:AQ40"/>
    <mergeCell ref="AR40:BJ40"/>
    <mergeCell ref="A39:F39"/>
    <mergeCell ref="I39:Y39"/>
    <mergeCell ref="Z39:AQ39"/>
    <mergeCell ref="CS40:DH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162"/>
  <sheetViews>
    <sheetView view="pageBreakPreview" zoomScale="106" zoomScaleSheetLayoutView="106" zoomScalePageLayoutView="0" workbookViewId="0" topLeftCell="A84">
      <selection activeCell="AP109" sqref="AP109:BU109"/>
    </sheetView>
  </sheetViews>
  <sheetFormatPr defaultColWidth="0.875" defaultRowHeight="12" customHeight="1"/>
  <cols>
    <col min="1" max="3" width="0.875" style="96" customWidth="1"/>
    <col min="4" max="4" width="0.74609375" style="96" customWidth="1"/>
    <col min="5" max="6" width="0.37109375" style="96" customWidth="1"/>
    <col min="7" max="7" width="0.875" style="96" hidden="1" customWidth="1"/>
    <col min="8" max="22" width="0.875" style="96" customWidth="1"/>
    <col min="23" max="23" width="2.875" style="96" customWidth="1"/>
    <col min="24" max="25" width="0.875" style="96" customWidth="1"/>
    <col min="26" max="26" width="9.625" style="96" customWidth="1"/>
    <col min="27" max="34" width="0.875" style="96" customWidth="1"/>
    <col min="35" max="35" width="2.875" style="96" customWidth="1"/>
    <col min="36" max="37" width="0.875" style="96" customWidth="1"/>
    <col min="38" max="38" width="0.6171875" style="96" customWidth="1"/>
    <col min="39" max="41" width="0.875" style="96" hidden="1" customWidth="1"/>
    <col min="42" max="44" width="0.875" style="96" customWidth="1"/>
    <col min="45" max="45" width="0.6171875" style="96" customWidth="1"/>
    <col min="46" max="49" width="0.875" style="96" hidden="1" customWidth="1"/>
    <col min="50" max="52" width="0.875" style="96" customWidth="1"/>
    <col min="53" max="53" width="2.375" style="96" customWidth="1"/>
    <col min="54" max="55" width="0.875" style="96" hidden="1" customWidth="1"/>
    <col min="56" max="64" width="0.875" style="96" customWidth="1"/>
    <col min="65" max="65" width="0.74609375" style="96" customWidth="1"/>
    <col min="66" max="69" width="0.875" style="96" hidden="1" customWidth="1"/>
    <col min="70" max="79" width="0.875" style="96" customWidth="1"/>
    <col min="80" max="80" width="0.37109375" style="96" customWidth="1"/>
    <col min="81" max="85" width="0.875" style="96" hidden="1" customWidth="1"/>
    <col min="86" max="16384" width="0.875" style="96" customWidth="1"/>
  </cols>
  <sheetData>
    <row r="1" ht="3" customHeight="1"/>
    <row r="2" spans="1:256" s="13" customFormat="1" ht="14.25">
      <c r="A2" s="418" t="s">
        <v>188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8"/>
      <c r="BI2" s="418"/>
      <c r="BJ2" s="418"/>
      <c r="BK2" s="418"/>
      <c r="BL2" s="418"/>
      <c r="BM2" s="418"/>
      <c r="BN2" s="418"/>
      <c r="BO2" s="418"/>
      <c r="BP2" s="418"/>
      <c r="BQ2" s="418"/>
      <c r="BR2" s="418"/>
      <c r="BS2" s="418"/>
      <c r="BT2" s="418"/>
      <c r="BU2" s="418"/>
      <c r="BV2" s="418"/>
      <c r="BW2" s="418"/>
      <c r="BX2" s="418"/>
      <c r="BY2" s="418"/>
      <c r="BZ2" s="418"/>
      <c r="CA2" s="418"/>
      <c r="CB2" s="418"/>
      <c r="CC2" s="418"/>
      <c r="CD2" s="418"/>
      <c r="CE2" s="418"/>
      <c r="CF2" s="418"/>
      <c r="CG2" s="418"/>
      <c r="CH2" s="418"/>
      <c r="CI2" s="418"/>
      <c r="CJ2" s="418"/>
      <c r="CK2" s="418"/>
      <c r="CL2" s="418"/>
      <c r="CM2" s="418"/>
      <c r="CN2" s="418"/>
      <c r="CO2" s="418"/>
      <c r="CP2" s="418"/>
      <c r="CQ2" s="418"/>
      <c r="CR2" s="418"/>
      <c r="CS2" s="418"/>
      <c r="CT2" s="418"/>
      <c r="CU2" s="418"/>
      <c r="CV2" s="418"/>
      <c r="CW2" s="418"/>
      <c r="CX2" s="418"/>
      <c r="CY2" s="418"/>
      <c r="CZ2" s="418"/>
      <c r="DA2" s="418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</row>
    <row r="3" ht="10.5" customHeight="1"/>
    <row r="4" spans="1:256" s="54" customFormat="1" ht="45" customHeight="1">
      <c r="A4" s="442" t="s">
        <v>184</v>
      </c>
      <c r="B4" s="443"/>
      <c r="C4" s="443"/>
      <c r="D4" s="443"/>
      <c r="E4" s="443"/>
      <c r="F4" s="444"/>
      <c r="G4" s="442" t="s">
        <v>189</v>
      </c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4"/>
      <c r="AE4" s="442" t="s">
        <v>81</v>
      </c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3"/>
      <c r="AQ4" s="443"/>
      <c r="AR4" s="443"/>
      <c r="AS4" s="443"/>
      <c r="AT4" s="443"/>
      <c r="AU4" s="443"/>
      <c r="AV4" s="443"/>
      <c r="AW4" s="443"/>
      <c r="AX4" s="443"/>
      <c r="AY4" s="443"/>
      <c r="AZ4" s="443"/>
      <c r="BA4" s="443"/>
      <c r="BB4" s="443"/>
      <c r="BC4" s="444"/>
      <c r="BD4" s="442" t="s">
        <v>190</v>
      </c>
      <c r="BE4" s="443"/>
      <c r="BF4" s="443"/>
      <c r="BG4" s="443"/>
      <c r="BH4" s="443"/>
      <c r="BI4" s="443"/>
      <c r="BJ4" s="443"/>
      <c r="BK4" s="443"/>
      <c r="BL4" s="443"/>
      <c r="BM4" s="443"/>
      <c r="BN4" s="443"/>
      <c r="BO4" s="443"/>
      <c r="BP4" s="443"/>
      <c r="BQ4" s="443"/>
      <c r="BR4" s="443"/>
      <c r="BS4" s="444"/>
      <c r="BT4" s="442" t="s">
        <v>191</v>
      </c>
      <c r="BU4" s="443"/>
      <c r="BV4" s="443"/>
      <c r="BW4" s="443"/>
      <c r="BX4" s="443"/>
      <c r="BY4" s="443"/>
      <c r="BZ4" s="443"/>
      <c r="CA4" s="443"/>
      <c r="CB4" s="443"/>
      <c r="CC4" s="443"/>
      <c r="CD4" s="443"/>
      <c r="CE4" s="443"/>
      <c r="CF4" s="443"/>
      <c r="CG4" s="443"/>
      <c r="CH4" s="443"/>
      <c r="CI4" s="444"/>
      <c r="CJ4" s="442" t="s">
        <v>192</v>
      </c>
      <c r="CK4" s="443"/>
      <c r="CL4" s="443"/>
      <c r="CM4" s="443"/>
      <c r="CN4" s="443"/>
      <c r="CO4" s="443"/>
      <c r="CP4" s="443"/>
      <c r="CQ4" s="443"/>
      <c r="CR4" s="443"/>
      <c r="CS4" s="443"/>
      <c r="CT4" s="443"/>
      <c r="CU4" s="443"/>
      <c r="CV4" s="443"/>
      <c r="CW4" s="443"/>
      <c r="CX4" s="443"/>
      <c r="CY4" s="443"/>
      <c r="CZ4" s="443"/>
      <c r="DA4" s="444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s="15" customFormat="1" ht="12.75">
      <c r="A5" s="333">
        <v>1</v>
      </c>
      <c r="B5" s="333"/>
      <c r="C5" s="333"/>
      <c r="D5" s="333"/>
      <c r="E5" s="333"/>
      <c r="F5" s="333"/>
      <c r="G5" s="333">
        <v>2</v>
      </c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>
        <v>3</v>
      </c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>
        <v>4</v>
      </c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>
        <v>5</v>
      </c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>
        <v>6</v>
      </c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</row>
    <row r="6" spans="1:256" s="16" customFormat="1" ht="15" customHeight="1">
      <c r="A6" s="406"/>
      <c r="B6" s="406"/>
      <c r="C6" s="406"/>
      <c r="D6" s="406"/>
      <c r="E6" s="406"/>
      <c r="F6" s="406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44"/>
      <c r="CN6" s="344"/>
      <c r="CO6" s="344"/>
      <c r="CP6" s="344"/>
      <c r="CQ6" s="344"/>
      <c r="CR6" s="344"/>
      <c r="CS6" s="344"/>
      <c r="CT6" s="344"/>
      <c r="CU6" s="344"/>
      <c r="CV6" s="344"/>
      <c r="CW6" s="344"/>
      <c r="CX6" s="344"/>
      <c r="CY6" s="344"/>
      <c r="CZ6" s="344"/>
      <c r="DA6" s="344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16" customFormat="1" ht="15" customHeight="1">
      <c r="A7" s="406"/>
      <c r="B7" s="406"/>
      <c r="C7" s="406"/>
      <c r="D7" s="406"/>
      <c r="E7" s="406"/>
      <c r="F7" s="406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  <c r="BE7" s="344"/>
      <c r="BF7" s="344"/>
      <c r="BG7" s="344"/>
      <c r="BH7" s="344"/>
      <c r="BI7" s="344"/>
      <c r="BJ7" s="344"/>
      <c r="BK7" s="344"/>
      <c r="BL7" s="344"/>
      <c r="BM7" s="344"/>
      <c r="BN7" s="344"/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344"/>
      <c r="CC7" s="344"/>
      <c r="CD7" s="344"/>
      <c r="CE7" s="344"/>
      <c r="CF7" s="344"/>
      <c r="CG7" s="344"/>
      <c r="CH7" s="344"/>
      <c r="CI7" s="344"/>
      <c r="CJ7" s="344"/>
      <c r="CK7" s="344"/>
      <c r="CL7" s="344"/>
      <c r="CM7" s="344"/>
      <c r="CN7" s="344"/>
      <c r="CO7" s="344"/>
      <c r="CP7" s="344"/>
      <c r="CQ7" s="344"/>
      <c r="CR7" s="344"/>
      <c r="CS7" s="344"/>
      <c r="CT7" s="344"/>
      <c r="CU7" s="344"/>
      <c r="CV7" s="344"/>
      <c r="CW7" s="344"/>
      <c r="CX7" s="344"/>
      <c r="CY7" s="344"/>
      <c r="CZ7" s="344"/>
      <c r="DA7" s="344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16" customFormat="1" ht="15" customHeight="1">
      <c r="A8" s="406"/>
      <c r="B8" s="406"/>
      <c r="C8" s="406"/>
      <c r="D8" s="406"/>
      <c r="E8" s="406"/>
      <c r="F8" s="406"/>
      <c r="G8" s="422" t="s">
        <v>187</v>
      </c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3"/>
      <c r="AE8" s="344" t="s">
        <v>163</v>
      </c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 t="s">
        <v>163</v>
      </c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 t="s">
        <v>163</v>
      </c>
      <c r="BU8" s="344"/>
      <c r="BV8" s="344"/>
      <c r="BW8" s="344"/>
      <c r="BX8" s="344"/>
      <c r="BY8" s="344"/>
      <c r="BZ8" s="344"/>
      <c r="CA8" s="344"/>
      <c r="CB8" s="344"/>
      <c r="CC8" s="344"/>
      <c r="CD8" s="344"/>
      <c r="CE8" s="344"/>
      <c r="CF8" s="344"/>
      <c r="CG8" s="344"/>
      <c r="CH8" s="344"/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44"/>
      <c r="CY8" s="344"/>
      <c r="CZ8" s="344"/>
      <c r="DA8" s="344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10" spans="1:256" s="13" customFormat="1" ht="14.25">
      <c r="A10" s="418" t="s">
        <v>193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8"/>
      <c r="AX10" s="418"/>
      <c r="AY10" s="418"/>
      <c r="AZ10" s="418"/>
      <c r="BA10" s="418"/>
      <c r="BB10" s="418"/>
      <c r="BC10" s="418"/>
      <c r="BD10" s="418"/>
      <c r="BE10" s="418"/>
      <c r="BF10" s="418"/>
      <c r="BG10" s="418"/>
      <c r="BH10" s="418"/>
      <c r="BI10" s="418"/>
      <c r="BJ10" s="418"/>
      <c r="BK10" s="418"/>
      <c r="BL10" s="418"/>
      <c r="BM10" s="418"/>
      <c r="BN10" s="418"/>
      <c r="BO10" s="418"/>
      <c r="BP10" s="418"/>
      <c r="BQ10" s="418"/>
      <c r="BR10" s="418"/>
      <c r="BS10" s="418"/>
      <c r="BT10" s="418"/>
      <c r="BU10" s="418"/>
      <c r="BV10" s="418"/>
      <c r="BW10" s="418"/>
      <c r="BX10" s="418"/>
      <c r="BY10" s="418"/>
      <c r="BZ10" s="418"/>
      <c r="CA10" s="418"/>
      <c r="CB10" s="418"/>
      <c r="CC10" s="418"/>
      <c r="CD10" s="418"/>
      <c r="CE10" s="418"/>
      <c r="CF10" s="418"/>
      <c r="CG10" s="418"/>
      <c r="CH10" s="418"/>
      <c r="CI10" s="418"/>
      <c r="CJ10" s="418"/>
      <c r="CK10" s="418"/>
      <c r="CL10" s="418"/>
      <c r="CM10" s="418"/>
      <c r="CN10" s="418"/>
      <c r="CO10" s="418"/>
      <c r="CP10" s="418"/>
      <c r="CQ10" s="418"/>
      <c r="CR10" s="418"/>
      <c r="CS10" s="418"/>
      <c r="CT10" s="418"/>
      <c r="CU10" s="418"/>
      <c r="CV10" s="418"/>
      <c r="CW10" s="418"/>
      <c r="CX10" s="418"/>
      <c r="CY10" s="418"/>
      <c r="CZ10" s="418"/>
      <c r="DA10" s="418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</row>
    <row r="11" ht="10.5" customHeight="1"/>
    <row r="12" spans="1:256" s="54" customFormat="1" ht="63.75" customHeight="1">
      <c r="A12" s="442" t="s">
        <v>184</v>
      </c>
      <c r="B12" s="443"/>
      <c r="C12" s="443"/>
      <c r="D12" s="443"/>
      <c r="E12" s="443"/>
      <c r="F12" s="444"/>
      <c r="G12" s="442" t="s">
        <v>189</v>
      </c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4"/>
      <c r="AE12" s="442" t="s">
        <v>63</v>
      </c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443"/>
      <c r="AY12" s="444"/>
      <c r="AZ12" s="442" t="s">
        <v>64</v>
      </c>
      <c r="BA12" s="443"/>
      <c r="BB12" s="443"/>
      <c r="BC12" s="443"/>
      <c r="BD12" s="443"/>
      <c r="BE12" s="443"/>
      <c r="BF12" s="443"/>
      <c r="BG12" s="443"/>
      <c r="BH12" s="443"/>
      <c r="BI12" s="443"/>
      <c r="BJ12" s="443"/>
      <c r="BK12" s="443"/>
      <c r="BL12" s="443"/>
      <c r="BM12" s="443"/>
      <c r="BN12" s="443"/>
      <c r="BO12" s="443"/>
      <c r="BP12" s="443"/>
      <c r="BQ12" s="444"/>
      <c r="BR12" s="442" t="s">
        <v>194</v>
      </c>
      <c r="BS12" s="443"/>
      <c r="BT12" s="443"/>
      <c r="BU12" s="443"/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4"/>
      <c r="CJ12" s="442" t="s">
        <v>192</v>
      </c>
      <c r="CK12" s="443"/>
      <c r="CL12" s="443"/>
      <c r="CM12" s="443"/>
      <c r="CN12" s="443"/>
      <c r="CO12" s="443"/>
      <c r="CP12" s="443"/>
      <c r="CQ12" s="443"/>
      <c r="CR12" s="443"/>
      <c r="CS12" s="443"/>
      <c r="CT12" s="443"/>
      <c r="CU12" s="443"/>
      <c r="CV12" s="443"/>
      <c r="CW12" s="443"/>
      <c r="CX12" s="443"/>
      <c r="CY12" s="443"/>
      <c r="CZ12" s="443"/>
      <c r="DA12" s="444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</row>
    <row r="13" spans="1:256" s="15" customFormat="1" ht="12.75">
      <c r="A13" s="333">
        <v>1</v>
      </c>
      <c r="B13" s="333"/>
      <c r="C13" s="333"/>
      <c r="D13" s="333"/>
      <c r="E13" s="333"/>
      <c r="F13" s="333"/>
      <c r="G13" s="333">
        <v>2</v>
      </c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>
        <v>3</v>
      </c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>
        <v>4</v>
      </c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>
        <v>5</v>
      </c>
      <c r="BS13" s="333"/>
      <c r="BT13" s="333"/>
      <c r="BU13" s="333"/>
      <c r="BV13" s="333"/>
      <c r="BW13" s="333"/>
      <c r="BX13" s="333"/>
      <c r="BY13" s="333"/>
      <c r="BZ13" s="333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>
        <v>6</v>
      </c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3"/>
      <c r="CX13" s="333"/>
      <c r="CY13" s="333"/>
      <c r="CZ13" s="333"/>
      <c r="DA13" s="333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1:256" s="16" customFormat="1" ht="15" customHeight="1">
      <c r="A14" s="406" t="s">
        <v>198</v>
      </c>
      <c r="B14" s="406"/>
      <c r="C14" s="406"/>
      <c r="D14" s="406"/>
      <c r="E14" s="406"/>
      <c r="F14" s="406"/>
      <c r="G14" s="409" t="s">
        <v>325</v>
      </c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344">
        <v>70</v>
      </c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>
        <v>12</v>
      </c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4"/>
      <c r="BM14" s="344"/>
      <c r="BN14" s="344"/>
      <c r="BO14" s="344"/>
      <c r="BP14" s="344"/>
      <c r="BQ14" s="344"/>
      <c r="BR14" s="344">
        <v>65</v>
      </c>
      <c r="BS14" s="344"/>
      <c r="BT14" s="344"/>
      <c r="BU14" s="344"/>
      <c r="BV14" s="344"/>
      <c r="BW14" s="344"/>
      <c r="BX14" s="344"/>
      <c r="BY14" s="344"/>
      <c r="BZ14" s="344"/>
      <c r="CA14" s="344"/>
      <c r="CB14" s="344"/>
      <c r="CC14" s="344"/>
      <c r="CD14" s="344"/>
      <c r="CE14" s="344"/>
      <c r="CF14" s="344"/>
      <c r="CG14" s="344"/>
      <c r="CH14" s="344"/>
      <c r="CI14" s="344"/>
      <c r="CJ14" s="405">
        <v>55200</v>
      </c>
      <c r="CK14" s="405"/>
      <c r="CL14" s="405"/>
      <c r="CM14" s="405"/>
      <c r="CN14" s="405"/>
      <c r="CO14" s="405"/>
      <c r="CP14" s="405"/>
      <c r="CQ14" s="405"/>
      <c r="CR14" s="405"/>
      <c r="CS14" s="405"/>
      <c r="CT14" s="405"/>
      <c r="CU14" s="405"/>
      <c r="CV14" s="405"/>
      <c r="CW14" s="405"/>
      <c r="CX14" s="405"/>
      <c r="CY14" s="405"/>
      <c r="CZ14" s="405"/>
      <c r="DA14" s="405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1:256" s="16" customFormat="1" ht="15" customHeight="1">
      <c r="A15" s="406"/>
      <c r="B15" s="406"/>
      <c r="C15" s="406"/>
      <c r="D15" s="406"/>
      <c r="E15" s="406"/>
      <c r="F15" s="406"/>
      <c r="G15" s="419" t="s">
        <v>187</v>
      </c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20"/>
      <c r="AE15" s="344" t="s">
        <v>163</v>
      </c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 t="s">
        <v>163</v>
      </c>
      <c r="BA15" s="344"/>
      <c r="BB15" s="344"/>
      <c r="BC15" s="344"/>
      <c r="BD15" s="344"/>
      <c r="BE15" s="344"/>
      <c r="BF15" s="344"/>
      <c r="BG15" s="344"/>
      <c r="BH15" s="344"/>
      <c r="BI15" s="344"/>
      <c r="BJ15" s="344"/>
      <c r="BK15" s="344"/>
      <c r="BL15" s="344"/>
      <c r="BM15" s="344"/>
      <c r="BN15" s="344"/>
      <c r="BO15" s="344"/>
      <c r="BP15" s="344"/>
      <c r="BQ15" s="344"/>
      <c r="BR15" s="344" t="s">
        <v>163</v>
      </c>
      <c r="BS15" s="344"/>
      <c r="BT15" s="344"/>
      <c r="BU15" s="344"/>
      <c r="BV15" s="344"/>
      <c r="BW15" s="344"/>
      <c r="BX15" s="344"/>
      <c r="BY15" s="344"/>
      <c r="BZ15" s="344"/>
      <c r="CA15" s="344"/>
      <c r="CB15" s="344"/>
      <c r="CC15" s="344"/>
      <c r="CD15" s="344"/>
      <c r="CE15" s="344"/>
      <c r="CF15" s="344"/>
      <c r="CG15" s="344"/>
      <c r="CH15" s="344"/>
      <c r="CI15" s="344"/>
      <c r="CJ15" s="407">
        <f>CJ14</f>
        <v>55200</v>
      </c>
      <c r="CK15" s="407"/>
      <c r="CL15" s="407"/>
      <c r="CM15" s="407"/>
      <c r="CN15" s="407"/>
      <c r="CO15" s="407"/>
      <c r="CP15" s="407"/>
      <c r="CQ15" s="407"/>
      <c r="CR15" s="407"/>
      <c r="CS15" s="407"/>
      <c r="CT15" s="407"/>
      <c r="CU15" s="407"/>
      <c r="CV15" s="407"/>
      <c r="CW15" s="407"/>
      <c r="CX15" s="407"/>
      <c r="CY15" s="407"/>
      <c r="CZ15" s="407"/>
      <c r="DA15" s="407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</row>
    <row r="16" spans="1:256" s="16" customFormat="1" ht="1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  <c r="IV16" s="96"/>
    </row>
    <row r="17" spans="1:256" ht="12" customHeight="1">
      <c r="A17" s="424" t="s">
        <v>195</v>
      </c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  <c r="AT17" s="424"/>
      <c r="AU17" s="424"/>
      <c r="AV17" s="424"/>
      <c r="AW17" s="424"/>
      <c r="AX17" s="424"/>
      <c r="AY17" s="424"/>
      <c r="AZ17" s="424"/>
      <c r="BA17" s="424"/>
      <c r="BB17" s="424"/>
      <c r="BC17" s="424"/>
      <c r="BD17" s="424"/>
      <c r="BE17" s="424"/>
      <c r="BF17" s="424"/>
      <c r="BG17" s="424"/>
      <c r="BH17" s="424"/>
      <c r="BI17" s="424"/>
      <c r="BJ17" s="424"/>
      <c r="BK17" s="424"/>
      <c r="BL17" s="424"/>
      <c r="BM17" s="424"/>
      <c r="BN17" s="424"/>
      <c r="BO17" s="424"/>
      <c r="BP17" s="424"/>
      <c r="BQ17" s="424"/>
      <c r="BR17" s="424"/>
      <c r="BS17" s="424"/>
      <c r="BT17" s="424"/>
      <c r="BU17" s="424"/>
      <c r="BV17" s="424"/>
      <c r="BW17" s="424"/>
      <c r="BX17" s="424"/>
      <c r="BY17" s="424"/>
      <c r="BZ17" s="424"/>
      <c r="CA17" s="424"/>
      <c r="CB17" s="424"/>
      <c r="CC17" s="424"/>
      <c r="CD17" s="424"/>
      <c r="CE17" s="424"/>
      <c r="CF17" s="424"/>
      <c r="CG17" s="424"/>
      <c r="CH17" s="424"/>
      <c r="CI17" s="424"/>
      <c r="CJ17" s="424"/>
      <c r="CK17" s="424"/>
      <c r="CL17" s="424"/>
      <c r="CM17" s="424"/>
      <c r="CN17" s="424"/>
      <c r="CO17" s="424"/>
      <c r="CP17" s="424"/>
      <c r="CQ17" s="424"/>
      <c r="CR17" s="424"/>
      <c r="CS17" s="424"/>
      <c r="CT17" s="424"/>
      <c r="CU17" s="424"/>
      <c r="CV17" s="424"/>
      <c r="CW17" s="424"/>
      <c r="CX17" s="424"/>
      <c r="CY17" s="424"/>
      <c r="CZ17" s="424"/>
      <c r="DA17" s="424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</row>
    <row r="18" spans="1:256" s="13" customFormat="1" ht="8.2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6"/>
    </row>
    <row r="19" spans="1:105" ht="10.5" customHeight="1">
      <c r="A19" s="346" t="s">
        <v>184</v>
      </c>
      <c r="B19" s="347"/>
      <c r="C19" s="347"/>
      <c r="D19" s="347"/>
      <c r="E19" s="347"/>
      <c r="F19" s="348"/>
      <c r="G19" s="346" t="s">
        <v>44</v>
      </c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348"/>
      <c r="BW19" s="346" t="s">
        <v>196</v>
      </c>
      <c r="BX19" s="347"/>
      <c r="BY19" s="347"/>
      <c r="BZ19" s="347"/>
      <c r="CA19" s="347"/>
      <c r="CB19" s="347"/>
      <c r="CC19" s="347"/>
      <c r="CD19" s="347"/>
      <c r="CE19" s="347"/>
      <c r="CF19" s="347"/>
      <c r="CG19" s="347"/>
      <c r="CH19" s="347"/>
      <c r="CI19" s="347"/>
      <c r="CJ19" s="347"/>
      <c r="CK19" s="347"/>
      <c r="CL19" s="348"/>
      <c r="CM19" s="346" t="s">
        <v>197</v>
      </c>
      <c r="CN19" s="347"/>
      <c r="CO19" s="347"/>
      <c r="CP19" s="347"/>
      <c r="CQ19" s="347"/>
      <c r="CR19" s="347"/>
      <c r="CS19" s="347"/>
      <c r="CT19" s="347"/>
      <c r="CU19" s="347"/>
      <c r="CV19" s="347"/>
      <c r="CW19" s="347"/>
      <c r="CX19" s="347"/>
      <c r="CY19" s="347"/>
      <c r="CZ19" s="347"/>
      <c r="DA19" s="348"/>
    </row>
    <row r="20" spans="1:256" ht="21.75" customHeight="1">
      <c r="A20" s="333">
        <v>1</v>
      </c>
      <c r="B20" s="333"/>
      <c r="C20" s="333"/>
      <c r="D20" s="333"/>
      <c r="E20" s="333"/>
      <c r="F20" s="333"/>
      <c r="G20" s="333">
        <v>2</v>
      </c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  <c r="BN20" s="333"/>
      <c r="BO20" s="333"/>
      <c r="BP20" s="333"/>
      <c r="BQ20" s="333"/>
      <c r="BR20" s="333"/>
      <c r="BS20" s="333"/>
      <c r="BT20" s="333"/>
      <c r="BU20" s="333"/>
      <c r="BV20" s="333"/>
      <c r="BW20" s="333">
        <v>3</v>
      </c>
      <c r="BX20" s="333"/>
      <c r="BY20" s="333"/>
      <c r="BZ20" s="333"/>
      <c r="CA20" s="333"/>
      <c r="CB20" s="333"/>
      <c r="CC20" s="333"/>
      <c r="CD20" s="333"/>
      <c r="CE20" s="333"/>
      <c r="CF20" s="333"/>
      <c r="CG20" s="333"/>
      <c r="CH20" s="333"/>
      <c r="CI20" s="333"/>
      <c r="CJ20" s="333"/>
      <c r="CK20" s="333"/>
      <c r="CL20" s="333"/>
      <c r="CM20" s="333">
        <v>4</v>
      </c>
      <c r="CN20" s="333"/>
      <c r="CO20" s="333"/>
      <c r="CP20" s="333"/>
      <c r="CQ20" s="333"/>
      <c r="CR20" s="333"/>
      <c r="CS20" s="333"/>
      <c r="CT20" s="333"/>
      <c r="CU20" s="333"/>
      <c r="CV20" s="333"/>
      <c r="CW20" s="333"/>
      <c r="CX20" s="333"/>
      <c r="CY20" s="333"/>
      <c r="CZ20" s="333"/>
      <c r="DA20" s="333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</row>
    <row r="21" spans="1:256" s="10" customFormat="1" ht="15">
      <c r="A21" s="406" t="s">
        <v>198</v>
      </c>
      <c r="B21" s="406"/>
      <c r="C21" s="406"/>
      <c r="D21" s="406"/>
      <c r="E21" s="406"/>
      <c r="F21" s="406"/>
      <c r="G21" s="98"/>
      <c r="H21" s="429" t="s">
        <v>45</v>
      </c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9"/>
      <c r="AE21" s="429"/>
      <c r="AF21" s="429"/>
      <c r="AG21" s="429"/>
      <c r="AH21" s="429"/>
      <c r="AI21" s="429"/>
      <c r="AJ21" s="429"/>
      <c r="AK21" s="429"/>
      <c r="AL21" s="429"/>
      <c r="AM21" s="429"/>
      <c r="AN21" s="429"/>
      <c r="AO21" s="429"/>
      <c r="AP21" s="429"/>
      <c r="AQ21" s="429"/>
      <c r="AR21" s="429"/>
      <c r="AS21" s="429"/>
      <c r="AT21" s="429"/>
      <c r="AU21" s="429"/>
      <c r="AV21" s="429"/>
      <c r="AW21" s="429"/>
      <c r="AX21" s="429"/>
      <c r="AY21" s="429"/>
      <c r="AZ21" s="429"/>
      <c r="BA21" s="429"/>
      <c r="BB21" s="429"/>
      <c r="BC21" s="429"/>
      <c r="BD21" s="429"/>
      <c r="BE21" s="429"/>
      <c r="BF21" s="429"/>
      <c r="BG21" s="429"/>
      <c r="BH21" s="429"/>
      <c r="BI21" s="429"/>
      <c r="BJ21" s="429"/>
      <c r="BK21" s="429"/>
      <c r="BL21" s="429"/>
      <c r="BM21" s="429"/>
      <c r="BN21" s="429"/>
      <c r="BO21" s="429"/>
      <c r="BP21" s="429"/>
      <c r="BQ21" s="429"/>
      <c r="BR21" s="429"/>
      <c r="BS21" s="429"/>
      <c r="BT21" s="429"/>
      <c r="BU21" s="429"/>
      <c r="BV21" s="430"/>
      <c r="BW21" s="344" t="s">
        <v>163</v>
      </c>
      <c r="BX21" s="344"/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6"/>
      <c r="IV21" s="96"/>
    </row>
    <row r="22" spans="1:256" ht="6.75" customHeight="1">
      <c r="A22" s="436" t="s">
        <v>199</v>
      </c>
      <c r="B22" s="437"/>
      <c r="C22" s="437"/>
      <c r="D22" s="437"/>
      <c r="E22" s="437"/>
      <c r="F22" s="438"/>
      <c r="G22" s="99"/>
      <c r="H22" s="433" t="s">
        <v>9</v>
      </c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3"/>
      <c r="BD22" s="433"/>
      <c r="BE22" s="433"/>
      <c r="BF22" s="433"/>
      <c r="BG22" s="433"/>
      <c r="BH22" s="433"/>
      <c r="BI22" s="433"/>
      <c r="BJ22" s="433"/>
      <c r="BK22" s="433"/>
      <c r="BL22" s="433"/>
      <c r="BM22" s="433"/>
      <c r="BN22" s="433"/>
      <c r="BO22" s="433"/>
      <c r="BP22" s="433"/>
      <c r="BQ22" s="433"/>
      <c r="BR22" s="433"/>
      <c r="BS22" s="433"/>
      <c r="BT22" s="433"/>
      <c r="BU22" s="433"/>
      <c r="BV22" s="434"/>
      <c r="BW22" s="445"/>
      <c r="BX22" s="446"/>
      <c r="BY22" s="446"/>
      <c r="BZ22" s="446"/>
      <c r="CA22" s="446"/>
      <c r="CB22" s="446"/>
      <c r="CC22" s="446"/>
      <c r="CD22" s="446"/>
      <c r="CE22" s="446"/>
      <c r="CF22" s="446"/>
      <c r="CG22" s="446"/>
      <c r="CH22" s="446"/>
      <c r="CI22" s="446"/>
      <c r="CJ22" s="446"/>
      <c r="CK22" s="446"/>
      <c r="CL22" s="447"/>
      <c r="CM22" s="445"/>
      <c r="CN22" s="446"/>
      <c r="CO22" s="446"/>
      <c r="CP22" s="446"/>
      <c r="CQ22" s="446"/>
      <c r="CR22" s="446"/>
      <c r="CS22" s="446"/>
      <c r="CT22" s="446"/>
      <c r="CU22" s="446"/>
      <c r="CV22" s="446"/>
      <c r="CW22" s="446"/>
      <c r="CX22" s="446"/>
      <c r="CY22" s="446"/>
      <c r="CZ22" s="446"/>
      <c r="DA22" s="447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  <c r="IV22" s="62"/>
    </row>
    <row r="23" spans="1:256" s="10" customFormat="1" ht="12.75" customHeight="1" hidden="1">
      <c r="A23" s="439"/>
      <c r="B23" s="440"/>
      <c r="C23" s="440"/>
      <c r="D23" s="440"/>
      <c r="E23" s="440"/>
      <c r="F23" s="441"/>
      <c r="G23" s="100"/>
      <c r="H23" s="201" t="s">
        <v>46</v>
      </c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435"/>
      <c r="BW23" s="448"/>
      <c r="BX23" s="300"/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300"/>
      <c r="CL23" s="449"/>
      <c r="CM23" s="448"/>
      <c r="CN23" s="300"/>
      <c r="CO23" s="300"/>
      <c r="CP23" s="300"/>
      <c r="CQ23" s="300"/>
      <c r="CR23" s="300"/>
      <c r="CS23" s="300"/>
      <c r="CT23" s="300"/>
      <c r="CU23" s="300"/>
      <c r="CV23" s="300"/>
      <c r="CW23" s="300"/>
      <c r="CX23" s="300"/>
      <c r="CY23" s="300"/>
      <c r="CZ23" s="300"/>
      <c r="DA23" s="449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  <c r="IV23" s="62"/>
    </row>
    <row r="24" spans="1:256" s="10" customFormat="1" ht="12.75" customHeight="1" hidden="1">
      <c r="A24" s="406" t="s">
        <v>200</v>
      </c>
      <c r="B24" s="406"/>
      <c r="C24" s="406"/>
      <c r="D24" s="406"/>
      <c r="E24" s="406"/>
      <c r="F24" s="406"/>
      <c r="G24" s="98"/>
      <c r="H24" s="431" t="s">
        <v>47</v>
      </c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431"/>
      <c r="BD24" s="431"/>
      <c r="BE24" s="431"/>
      <c r="BF24" s="431"/>
      <c r="BG24" s="431"/>
      <c r="BH24" s="431"/>
      <c r="BI24" s="431"/>
      <c r="BJ24" s="431"/>
      <c r="BK24" s="431"/>
      <c r="BL24" s="431"/>
      <c r="BM24" s="431"/>
      <c r="BN24" s="431"/>
      <c r="BO24" s="431"/>
      <c r="BP24" s="431"/>
      <c r="BQ24" s="431"/>
      <c r="BR24" s="431"/>
      <c r="BS24" s="431"/>
      <c r="BT24" s="431"/>
      <c r="BU24" s="431"/>
      <c r="BV24" s="432"/>
      <c r="BW24" s="344"/>
      <c r="BX24" s="344"/>
      <c r="BY24" s="344"/>
      <c r="BZ24" s="344"/>
      <c r="CA24" s="344"/>
      <c r="CB24" s="344"/>
      <c r="CC24" s="344"/>
      <c r="CD24" s="344"/>
      <c r="CE24" s="344"/>
      <c r="CF24" s="344"/>
      <c r="CG24" s="344"/>
      <c r="CH24" s="344"/>
      <c r="CI24" s="344"/>
      <c r="CJ24" s="344"/>
      <c r="CK24" s="344"/>
      <c r="CL24" s="344"/>
      <c r="CM24" s="344"/>
      <c r="CN24" s="344"/>
      <c r="CO24" s="344"/>
      <c r="CP24" s="344"/>
      <c r="CQ24" s="344"/>
      <c r="CR24" s="344"/>
      <c r="CS24" s="344"/>
      <c r="CT24" s="344"/>
      <c r="CU24" s="344"/>
      <c r="CV24" s="344"/>
      <c r="CW24" s="344"/>
      <c r="CX24" s="344"/>
      <c r="CY24" s="344"/>
      <c r="CZ24" s="344"/>
      <c r="DA24" s="344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</row>
    <row r="25" spans="1:256" s="10" customFormat="1" ht="13.5" customHeight="1" hidden="1">
      <c r="A25" s="406" t="s">
        <v>201</v>
      </c>
      <c r="B25" s="406"/>
      <c r="C25" s="406"/>
      <c r="D25" s="406"/>
      <c r="E25" s="406"/>
      <c r="F25" s="406"/>
      <c r="G25" s="98"/>
      <c r="H25" s="431" t="s">
        <v>48</v>
      </c>
      <c r="I25" s="431"/>
      <c r="J25" s="431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1"/>
      <c r="AQ25" s="431"/>
      <c r="AR25" s="431"/>
      <c r="AS25" s="431"/>
      <c r="AT25" s="431"/>
      <c r="AU25" s="431"/>
      <c r="AV25" s="431"/>
      <c r="AW25" s="431"/>
      <c r="AX25" s="431"/>
      <c r="AY25" s="431"/>
      <c r="AZ25" s="431"/>
      <c r="BA25" s="431"/>
      <c r="BB25" s="431"/>
      <c r="BC25" s="431"/>
      <c r="BD25" s="431"/>
      <c r="BE25" s="431"/>
      <c r="BF25" s="431"/>
      <c r="BG25" s="431"/>
      <c r="BH25" s="431"/>
      <c r="BI25" s="431"/>
      <c r="BJ25" s="431"/>
      <c r="BK25" s="431"/>
      <c r="BL25" s="431"/>
      <c r="BM25" s="431"/>
      <c r="BN25" s="431"/>
      <c r="BO25" s="431"/>
      <c r="BP25" s="431"/>
      <c r="BQ25" s="431"/>
      <c r="BR25" s="431"/>
      <c r="BS25" s="431"/>
      <c r="BT25" s="431"/>
      <c r="BU25" s="431"/>
      <c r="BV25" s="432"/>
      <c r="BW25" s="344"/>
      <c r="BX25" s="344"/>
      <c r="BY25" s="344"/>
      <c r="BZ25" s="344"/>
      <c r="CA25" s="344"/>
      <c r="CB25" s="344"/>
      <c r="CC25" s="344"/>
      <c r="CD25" s="344"/>
      <c r="CE25" s="344"/>
      <c r="CF25" s="344"/>
      <c r="CG25" s="344"/>
      <c r="CH25" s="344"/>
      <c r="CI25" s="344"/>
      <c r="CJ25" s="344"/>
      <c r="CK25" s="344"/>
      <c r="CL25" s="344"/>
      <c r="CM25" s="344"/>
      <c r="CN25" s="344"/>
      <c r="CO25" s="344"/>
      <c r="CP25" s="344"/>
      <c r="CQ25" s="344"/>
      <c r="CR25" s="344"/>
      <c r="CS25" s="344"/>
      <c r="CT25" s="344"/>
      <c r="CU25" s="344"/>
      <c r="CV25" s="344"/>
      <c r="CW25" s="344"/>
      <c r="CX25" s="344"/>
      <c r="CY25" s="344"/>
      <c r="CZ25" s="344"/>
      <c r="DA25" s="344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  <c r="IU25" s="62"/>
      <c r="IV25" s="62"/>
    </row>
    <row r="26" spans="1:256" s="10" customFormat="1" ht="26.25" customHeight="1" hidden="1">
      <c r="A26" s="406" t="s">
        <v>202</v>
      </c>
      <c r="B26" s="406"/>
      <c r="C26" s="406"/>
      <c r="D26" s="406"/>
      <c r="E26" s="406"/>
      <c r="F26" s="406"/>
      <c r="G26" s="98"/>
      <c r="H26" s="429" t="s">
        <v>49</v>
      </c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429"/>
      <c r="AU26" s="429"/>
      <c r="AV26" s="429"/>
      <c r="AW26" s="429"/>
      <c r="AX26" s="429"/>
      <c r="AY26" s="429"/>
      <c r="AZ26" s="429"/>
      <c r="BA26" s="429"/>
      <c r="BB26" s="429"/>
      <c r="BC26" s="429"/>
      <c r="BD26" s="429"/>
      <c r="BE26" s="429"/>
      <c r="BF26" s="429"/>
      <c r="BG26" s="429"/>
      <c r="BH26" s="429"/>
      <c r="BI26" s="429"/>
      <c r="BJ26" s="429"/>
      <c r="BK26" s="429"/>
      <c r="BL26" s="429"/>
      <c r="BM26" s="429"/>
      <c r="BN26" s="429"/>
      <c r="BO26" s="429"/>
      <c r="BP26" s="429"/>
      <c r="BQ26" s="429"/>
      <c r="BR26" s="429"/>
      <c r="BS26" s="429"/>
      <c r="BT26" s="429"/>
      <c r="BU26" s="429"/>
      <c r="BV26" s="430"/>
      <c r="BW26" s="344" t="s">
        <v>163</v>
      </c>
      <c r="BX26" s="344"/>
      <c r="BY26" s="344"/>
      <c r="BZ26" s="344"/>
      <c r="CA26" s="344"/>
      <c r="CB26" s="344"/>
      <c r="CC26" s="344"/>
      <c r="CD26" s="344"/>
      <c r="CE26" s="344"/>
      <c r="CF26" s="344"/>
      <c r="CG26" s="344"/>
      <c r="CH26" s="344"/>
      <c r="CI26" s="344"/>
      <c r="CJ26" s="344"/>
      <c r="CK26" s="344"/>
      <c r="CL26" s="344"/>
      <c r="CM26" s="344"/>
      <c r="CN26" s="344"/>
      <c r="CO26" s="344"/>
      <c r="CP26" s="344"/>
      <c r="CQ26" s="344"/>
      <c r="CR26" s="344"/>
      <c r="CS26" s="344"/>
      <c r="CT26" s="344"/>
      <c r="CU26" s="344"/>
      <c r="CV26" s="344"/>
      <c r="CW26" s="344"/>
      <c r="CX26" s="344"/>
      <c r="CY26" s="344"/>
      <c r="CZ26" s="344"/>
      <c r="DA26" s="344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  <c r="IV26" s="62"/>
    </row>
    <row r="27" spans="1:256" s="10" customFormat="1" ht="26.25" customHeight="1" hidden="1">
      <c r="A27" s="436" t="s">
        <v>203</v>
      </c>
      <c r="B27" s="437"/>
      <c r="C27" s="437"/>
      <c r="D27" s="437"/>
      <c r="E27" s="437"/>
      <c r="F27" s="438"/>
      <c r="G27" s="99"/>
      <c r="H27" s="433" t="s">
        <v>9</v>
      </c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3"/>
      <c r="AM27" s="433"/>
      <c r="AN27" s="433"/>
      <c r="AO27" s="433"/>
      <c r="AP27" s="433"/>
      <c r="AQ27" s="433"/>
      <c r="AR27" s="433"/>
      <c r="AS27" s="433"/>
      <c r="AT27" s="433"/>
      <c r="AU27" s="433"/>
      <c r="AV27" s="433"/>
      <c r="AW27" s="433"/>
      <c r="AX27" s="433"/>
      <c r="AY27" s="433"/>
      <c r="AZ27" s="433"/>
      <c r="BA27" s="433"/>
      <c r="BB27" s="433"/>
      <c r="BC27" s="433"/>
      <c r="BD27" s="433"/>
      <c r="BE27" s="433"/>
      <c r="BF27" s="433"/>
      <c r="BG27" s="433"/>
      <c r="BH27" s="433"/>
      <c r="BI27" s="433"/>
      <c r="BJ27" s="433"/>
      <c r="BK27" s="433"/>
      <c r="BL27" s="433"/>
      <c r="BM27" s="433"/>
      <c r="BN27" s="433"/>
      <c r="BO27" s="433"/>
      <c r="BP27" s="433"/>
      <c r="BQ27" s="433"/>
      <c r="BR27" s="433"/>
      <c r="BS27" s="433"/>
      <c r="BT27" s="433"/>
      <c r="BU27" s="433"/>
      <c r="BV27" s="434"/>
      <c r="BW27" s="445"/>
      <c r="BX27" s="446"/>
      <c r="BY27" s="446"/>
      <c r="BZ27" s="446"/>
      <c r="CA27" s="446"/>
      <c r="CB27" s="446"/>
      <c r="CC27" s="446"/>
      <c r="CD27" s="446"/>
      <c r="CE27" s="446"/>
      <c r="CF27" s="446"/>
      <c r="CG27" s="446"/>
      <c r="CH27" s="446"/>
      <c r="CI27" s="446"/>
      <c r="CJ27" s="446"/>
      <c r="CK27" s="446"/>
      <c r="CL27" s="447"/>
      <c r="CM27" s="445"/>
      <c r="CN27" s="446"/>
      <c r="CO27" s="446"/>
      <c r="CP27" s="446"/>
      <c r="CQ27" s="446"/>
      <c r="CR27" s="446"/>
      <c r="CS27" s="446"/>
      <c r="CT27" s="446"/>
      <c r="CU27" s="446"/>
      <c r="CV27" s="446"/>
      <c r="CW27" s="446"/>
      <c r="CX27" s="446"/>
      <c r="CY27" s="446"/>
      <c r="CZ27" s="446"/>
      <c r="DA27" s="447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</row>
    <row r="28" spans="1:256" s="10" customFormat="1" ht="12" customHeight="1">
      <c r="A28" s="439"/>
      <c r="B28" s="440"/>
      <c r="C28" s="440"/>
      <c r="D28" s="440"/>
      <c r="E28" s="440"/>
      <c r="F28" s="441"/>
      <c r="G28" s="100"/>
      <c r="H28" s="201" t="s">
        <v>50</v>
      </c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435"/>
      <c r="BW28" s="448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449"/>
      <c r="CM28" s="448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449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  <c r="IV28" s="62"/>
    </row>
    <row r="29" spans="1:256" s="10" customFormat="1" ht="25.5" customHeight="1" hidden="1">
      <c r="A29" s="406" t="s">
        <v>204</v>
      </c>
      <c r="B29" s="406"/>
      <c r="C29" s="406"/>
      <c r="D29" s="406"/>
      <c r="E29" s="406"/>
      <c r="F29" s="406"/>
      <c r="G29" s="98"/>
      <c r="H29" s="431" t="s">
        <v>51</v>
      </c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1"/>
      <c r="AN29" s="431"/>
      <c r="AO29" s="431"/>
      <c r="AP29" s="431"/>
      <c r="AQ29" s="431"/>
      <c r="AR29" s="431"/>
      <c r="AS29" s="431"/>
      <c r="AT29" s="431"/>
      <c r="AU29" s="431"/>
      <c r="AV29" s="431"/>
      <c r="AW29" s="431"/>
      <c r="AX29" s="431"/>
      <c r="AY29" s="431"/>
      <c r="AZ29" s="431"/>
      <c r="BA29" s="431"/>
      <c r="BB29" s="431"/>
      <c r="BC29" s="431"/>
      <c r="BD29" s="431"/>
      <c r="BE29" s="431"/>
      <c r="BF29" s="431"/>
      <c r="BG29" s="431"/>
      <c r="BH29" s="431"/>
      <c r="BI29" s="431"/>
      <c r="BJ29" s="431"/>
      <c r="BK29" s="431"/>
      <c r="BL29" s="431"/>
      <c r="BM29" s="431"/>
      <c r="BN29" s="431"/>
      <c r="BO29" s="431"/>
      <c r="BP29" s="431"/>
      <c r="BQ29" s="431"/>
      <c r="BR29" s="431"/>
      <c r="BS29" s="431"/>
      <c r="BT29" s="431"/>
      <c r="BU29" s="431"/>
      <c r="BV29" s="432"/>
      <c r="BW29" s="344"/>
      <c r="BX29" s="344"/>
      <c r="BY29" s="344"/>
      <c r="BZ29" s="344"/>
      <c r="CA29" s="344"/>
      <c r="CB29" s="344"/>
      <c r="CC29" s="344"/>
      <c r="CD29" s="344"/>
      <c r="CE29" s="344"/>
      <c r="CF29" s="344"/>
      <c r="CG29" s="344"/>
      <c r="CH29" s="344"/>
      <c r="CI29" s="344"/>
      <c r="CJ29" s="344"/>
      <c r="CK29" s="344"/>
      <c r="CL29" s="344"/>
      <c r="CM29" s="344"/>
      <c r="CN29" s="344"/>
      <c r="CO29" s="344"/>
      <c r="CP29" s="344"/>
      <c r="CQ29" s="344"/>
      <c r="CR29" s="344"/>
      <c r="CS29" s="344"/>
      <c r="CT29" s="344"/>
      <c r="CU29" s="344"/>
      <c r="CV29" s="344"/>
      <c r="CW29" s="344"/>
      <c r="CX29" s="344"/>
      <c r="CY29" s="344"/>
      <c r="CZ29" s="344"/>
      <c r="DA29" s="344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</row>
    <row r="30" spans="1:256" s="10" customFormat="1" ht="26.25" customHeight="1" hidden="1">
      <c r="A30" s="406" t="s">
        <v>205</v>
      </c>
      <c r="B30" s="406"/>
      <c r="C30" s="406"/>
      <c r="D30" s="406"/>
      <c r="E30" s="406"/>
      <c r="F30" s="406"/>
      <c r="G30" s="98"/>
      <c r="H30" s="431" t="s">
        <v>52</v>
      </c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1"/>
      <c r="AN30" s="431"/>
      <c r="AO30" s="431"/>
      <c r="AP30" s="431"/>
      <c r="AQ30" s="431"/>
      <c r="AR30" s="431"/>
      <c r="AS30" s="431"/>
      <c r="AT30" s="431"/>
      <c r="AU30" s="431"/>
      <c r="AV30" s="431"/>
      <c r="AW30" s="431"/>
      <c r="AX30" s="431"/>
      <c r="AY30" s="431"/>
      <c r="AZ30" s="431"/>
      <c r="BA30" s="431"/>
      <c r="BB30" s="431"/>
      <c r="BC30" s="431"/>
      <c r="BD30" s="431"/>
      <c r="BE30" s="431"/>
      <c r="BF30" s="431"/>
      <c r="BG30" s="431"/>
      <c r="BH30" s="431"/>
      <c r="BI30" s="431"/>
      <c r="BJ30" s="431"/>
      <c r="BK30" s="431"/>
      <c r="BL30" s="431"/>
      <c r="BM30" s="431"/>
      <c r="BN30" s="431"/>
      <c r="BO30" s="431"/>
      <c r="BP30" s="431"/>
      <c r="BQ30" s="431"/>
      <c r="BR30" s="431"/>
      <c r="BS30" s="431"/>
      <c r="BT30" s="431"/>
      <c r="BU30" s="431"/>
      <c r="BV30" s="432"/>
      <c r="BW30" s="344"/>
      <c r="BX30" s="344"/>
      <c r="BY30" s="344"/>
      <c r="BZ30" s="344"/>
      <c r="CA30" s="344"/>
      <c r="CB30" s="344"/>
      <c r="CC30" s="344"/>
      <c r="CD30" s="344"/>
      <c r="CE30" s="344"/>
      <c r="CF30" s="344"/>
      <c r="CG30" s="344"/>
      <c r="CH30" s="344"/>
      <c r="CI30" s="344"/>
      <c r="CJ30" s="344"/>
      <c r="CK30" s="344"/>
      <c r="CL30" s="344"/>
      <c r="CM30" s="344"/>
      <c r="CN30" s="344"/>
      <c r="CO30" s="344"/>
      <c r="CP30" s="344"/>
      <c r="CQ30" s="344"/>
      <c r="CR30" s="344"/>
      <c r="CS30" s="344"/>
      <c r="CT30" s="344"/>
      <c r="CU30" s="344"/>
      <c r="CV30" s="344"/>
      <c r="CW30" s="344"/>
      <c r="CX30" s="344"/>
      <c r="CY30" s="344"/>
      <c r="CZ30" s="344"/>
      <c r="DA30" s="344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</row>
    <row r="31" spans="1:256" s="10" customFormat="1" ht="27" customHeight="1">
      <c r="A31" s="406" t="s">
        <v>206</v>
      </c>
      <c r="B31" s="406"/>
      <c r="C31" s="406"/>
      <c r="D31" s="406"/>
      <c r="E31" s="406"/>
      <c r="F31" s="406"/>
      <c r="G31" s="98"/>
      <c r="H31" s="431" t="s">
        <v>207</v>
      </c>
      <c r="I31" s="431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31"/>
      <c r="AB31" s="431"/>
      <c r="AC31" s="431"/>
      <c r="AD31" s="431"/>
      <c r="AE31" s="431"/>
      <c r="AF31" s="431"/>
      <c r="AG31" s="431"/>
      <c r="AH31" s="431"/>
      <c r="AI31" s="431"/>
      <c r="AJ31" s="431"/>
      <c r="AK31" s="431"/>
      <c r="AL31" s="431"/>
      <c r="AM31" s="431"/>
      <c r="AN31" s="431"/>
      <c r="AO31" s="431"/>
      <c r="AP31" s="431"/>
      <c r="AQ31" s="431"/>
      <c r="AR31" s="431"/>
      <c r="AS31" s="431"/>
      <c r="AT31" s="431"/>
      <c r="AU31" s="431"/>
      <c r="AV31" s="431"/>
      <c r="AW31" s="431"/>
      <c r="AX31" s="431"/>
      <c r="AY31" s="431"/>
      <c r="AZ31" s="431"/>
      <c r="BA31" s="431"/>
      <c r="BB31" s="431"/>
      <c r="BC31" s="431"/>
      <c r="BD31" s="431"/>
      <c r="BE31" s="431"/>
      <c r="BF31" s="431"/>
      <c r="BG31" s="431"/>
      <c r="BH31" s="431"/>
      <c r="BI31" s="431"/>
      <c r="BJ31" s="431"/>
      <c r="BK31" s="431"/>
      <c r="BL31" s="431"/>
      <c r="BM31" s="431"/>
      <c r="BN31" s="431"/>
      <c r="BO31" s="431"/>
      <c r="BP31" s="431"/>
      <c r="BQ31" s="431"/>
      <c r="BR31" s="431"/>
      <c r="BS31" s="431"/>
      <c r="BT31" s="431"/>
      <c r="BU31" s="431"/>
      <c r="BV31" s="432"/>
      <c r="BW31" s="344"/>
      <c r="BX31" s="344"/>
      <c r="BY31" s="344"/>
      <c r="BZ31" s="344"/>
      <c r="CA31" s="344"/>
      <c r="CB31" s="344"/>
      <c r="CC31" s="344"/>
      <c r="CD31" s="344"/>
      <c r="CE31" s="344"/>
      <c r="CF31" s="344"/>
      <c r="CG31" s="344"/>
      <c r="CH31" s="344"/>
      <c r="CI31" s="344"/>
      <c r="CJ31" s="344"/>
      <c r="CK31" s="344"/>
      <c r="CL31" s="344"/>
      <c r="CM31" s="344"/>
      <c r="CN31" s="344"/>
      <c r="CO31" s="344"/>
      <c r="CP31" s="344"/>
      <c r="CQ31" s="344"/>
      <c r="CR31" s="344"/>
      <c r="CS31" s="344"/>
      <c r="CT31" s="344"/>
      <c r="CU31" s="344"/>
      <c r="CV31" s="344"/>
      <c r="CW31" s="344"/>
      <c r="CX31" s="344"/>
      <c r="CY31" s="344"/>
      <c r="CZ31" s="344"/>
      <c r="DA31" s="344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</row>
    <row r="32" spans="1:256" s="10" customFormat="1" ht="27" customHeight="1">
      <c r="A32" s="406" t="s">
        <v>208</v>
      </c>
      <c r="B32" s="406"/>
      <c r="C32" s="406"/>
      <c r="D32" s="406"/>
      <c r="E32" s="406"/>
      <c r="F32" s="406"/>
      <c r="G32" s="98"/>
      <c r="H32" s="431" t="s">
        <v>207</v>
      </c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1"/>
      <c r="AF32" s="431"/>
      <c r="AG32" s="431"/>
      <c r="AH32" s="431"/>
      <c r="AI32" s="431"/>
      <c r="AJ32" s="431"/>
      <c r="AK32" s="431"/>
      <c r="AL32" s="431"/>
      <c r="AM32" s="431"/>
      <c r="AN32" s="431"/>
      <c r="AO32" s="431"/>
      <c r="AP32" s="431"/>
      <c r="AQ32" s="431"/>
      <c r="AR32" s="431"/>
      <c r="AS32" s="431"/>
      <c r="AT32" s="431"/>
      <c r="AU32" s="431"/>
      <c r="AV32" s="431"/>
      <c r="AW32" s="431"/>
      <c r="AX32" s="431"/>
      <c r="AY32" s="431"/>
      <c r="AZ32" s="431"/>
      <c r="BA32" s="431"/>
      <c r="BB32" s="431"/>
      <c r="BC32" s="431"/>
      <c r="BD32" s="431"/>
      <c r="BE32" s="431"/>
      <c r="BF32" s="431"/>
      <c r="BG32" s="431"/>
      <c r="BH32" s="431"/>
      <c r="BI32" s="431"/>
      <c r="BJ32" s="431"/>
      <c r="BK32" s="431"/>
      <c r="BL32" s="431"/>
      <c r="BM32" s="431"/>
      <c r="BN32" s="431"/>
      <c r="BO32" s="431"/>
      <c r="BP32" s="431"/>
      <c r="BQ32" s="431"/>
      <c r="BR32" s="431"/>
      <c r="BS32" s="431"/>
      <c r="BT32" s="431"/>
      <c r="BU32" s="431"/>
      <c r="BV32" s="432"/>
      <c r="BW32" s="344"/>
      <c r="BX32" s="344"/>
      <c r="BY32" s="344"/>
      <c r="BZ32" s="344"/>
      <c r="CA32" s="344"/>
      <c r="CB32" s="344"/>
      <c r="CC32" s="344"/>
      <c r="CD32" s="344"/>
      <c r="CE32" s="344"/>
      <c r="CF32" s="344"/>
      <c r="CG32" s="344"/>
      <c r="CH32" s="344"/>
      <c r="CI32" s="344"/>
      <c r="CJ32" s="344"/>
      <c r="CK32" s="344"/>
      <c r="CL32" s="344"/>
      <c r="CM32" s="344"/>
      <c r="CN32" s="344"/>
      <c r="CO32" s="344"/>
      <c r="CP32" s="344"/>
      <c r="CQ32" s="344"/>
      <c r="CR32" s="344"/>
      <c r="CS32" s="344"/>
      <c r="CT32" s="344"/>
      <c r="CU32" s="344"/>
      <c r="CV32" s="344"/>
      <c r="CW32" s="344"/>
      <c r="CX32" s="344"/>
      <c r="CY32" s="344"/>
      <c r="CZ32" s="344"/>
      <c r="DA32" s="344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</row>
    <row r="33" spans="1:256" s="10" customFormat="1" ht="27" customHeight="1">
      <c r="A33" s="406" t="s">
        <v>209</v>
      </c>
      <c r="B33" s="406"/>
      <c r="C33" s="406"/>
      <c r="D33" s="406"/>
      <c r="E33" s="406"/>
      <c r="F33" s="406"/>
      <c r="G33" s="98"/>
      <c r="H33" s="429" t="s">
        <v>53</v>
      </c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429"/>
      <c r="AL33" s="429"/>
      <c r="AM33" s="429"/>
      <c r="AN33" s="429"/>
      <c r="AO33" s="429"/>
      <c r="AP33" s="429"/>
      <c r="AQ33" s="429"/>
      <c r="AR33" s="429"/>
      <c r="AS33" s="429"/>
      <c r="AT33" s="429"/>
      <c r="AU33" s="429"/>
      <c r="AV33" s="429"/>
      <c r="AW33" s="429"/>
      <c r="AX33" s="429"/>
      <c r="AY33" s="429"/>
      <c r="AZ33" s="429"/>
      <c r="BA33" s="429"/>
      <c r="BB33" s="429"/>
      <c r="BC33" s="429"/>
      <c r="BD33" s="429"/>
      <c r="BE33" s="429"/>
      <c r="BF33" s="429"/>
      <c r="BG33" s="429"/>
      <c r="BH33" s="429"/>
      <c r="BI33" s="429"/>
      <c r="BJ33" s="429"/>
      <c r="BK33" s="429"/>
      <c r="BL33" s="429"/>
      <c r="BM33" s="429"/>
      <c r="BN33" s="429"/>
      <c r="BO33" s="429"/>
      <c r="BP33" s="429"/>
      <c r="BQ33" s="429"/>
      <c r="BR33" s="429"/>
      <c r="BS33" s="429"/>
      <c r="BT33" s="429"/>
      <c r="BU33" s="429"/>
      <c r="BV33" s="430"/>
      <c r="BW33" s="344"/>
      <c r="BX33" s="344"/>
      <c r="BY33" s="344"/>
      <c r="BZ33" s="344"/>
      <c r="CA33" s="344"/>
      <c r="CB33" s="344"/>
      <c r="CC33" s="344"/>
      <c r="CD33" s="344"/>
      <c r="CE33" s="344"/>
      <c r="CF33" s="344"/>
      <c r="CG33" s="344"/>
      <c r="CH33" s="344"/>
      <c r="CI33" s="344"/>
      <c r="CJ33" s="344"/>
      <c r="CK33" s="344"/>
      <c r="CL33" s="344"/>
      <c r="CM33" s="344"/>
      <c r="CN33" s="344"/>
      <c r="CO33" s="344"/>
      <c r="CP33" s="344"/>
      <c r="CQ33" s="344"/>
      <c r="CR33" s="344"/>
      <c r="CS33" s="344"/>
      <c r="CT33" s="344"/>
      <c r="CU33" s="344"/>
      <c r="CV33" s="344"/>
      <c r="CW33" s="344"/>
      <c r="CX33" s="344"/>
      <c r="CY33" s="344"/>
      <c r="CZ33" s="344"/>
      <c r="DA33" s="344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</row>
    <row r="34" spans="1:256" s="10" customFormat="1" ht="26.25" customHeight="1">
      <c r="A34" s="406"/>
      <c r="B34" s="406"/>
      <c r="C34" s="406"/>
      <c r="D34" s="406"/>
      <c r="E34" s="406"/>
      <c r="F34" s="406"/>
      <c r="G34" s="450" t="s">
        <v>187</v>
      </c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2"/>
      <c r="AG34" s="422"/>
      <c r="AH34" s="422"/>
      <c r="AI34" s="422"/>
      <c r="AJ34" s="422"/>
      <c r="AK34" s="422"/>
      <c r="AL34" s="422"/>
      <c r="AM34" s="422"/>
      <c r="AN34" s="422"/>
      <c r="AO34" s="422"/>
      <c r="AP34" s="422"/>
      <c r="AQ34" s="422"/>
      <c r="AR34" s="422"/>
      <c r="AS34" s="422"/>
      <c r="AT34" s="422"/>
      <c r="AU34" s="422"/>
      <c r="AV34" s="422"/>
      <c r="AW34" s="422"/>
      <c r="AX34" s="422"/>
      <c r="AY34" s="422"/>
      <c r="AZ34" s="422"/>
      <c r="BA34" s="422"/>
      <c r="BB34" s="422"/>
      <c r="BC34" s="422"/>
      <c r="BD34" s="422"/>
      <c r="BE34" s="422"/>
      <c r="BF34" s="422"/>
      <c r="BG34" s="422"/>
      <c r="BH34" s="422"/>
      <c r="BI34" s="422"/>
      <c r="BJ34" s="422"/>
      <c r="BK34" s="422"/>
      <c r="BL34" s="422"/>
      <c r="BM34" s="422"/>
      <c r="BN34" s="422"/>
      <c r="BO34" s="422"/>
      <c r="BP34" s="422"/>
      <c r="BQ34" s="422"/>
      <c r="BR34" s="422"/>
      <c r="BS34" s="422"/>
      <c r="BT34" s="422"/>
      <c r="BU34" s="422"/>
      <c r="BV34" s="423"/>
      <c r="BW34" s="344" t="s">
        <v>163</v>
      </c>
      <c r="BX34" s="344"/>
      <c r="BY34" s="344"/>
      <c r="BZ34" s="344"/>
      <c r="CA34" s="344"/>
      <c r="CB34" s="344"/>
      <c r="CC34" s="344"/>
      <c r="CD34" s="344"/>
      <c r="CE34" s="344"/>
      <c r="CF34" s="344"/>
      <c r="CG34" s="344"/>
      <c r="CH34" s="344"/>
      <c r="CI34" s="344"/>
      <c r="CJ34" s="344"/>
      <c r="CK34" s="344"/>
      <c r="CL34" s="344"/>
      <c r="CM34" s="344"/>
      <c r="CN34" s="344"/>
      <c r="CO34" s="344"/>
      <c r="CP34" s="344"/>
      <c r="CQ34" s="344"/>
      <c r="CR34" s="344"/>
      <c r="CS34" s="344"/>
      <c r="CT34" s="344"/>
      <c r="CU34" s="344"/>
      <c r="CV34" s="344"/>
      <c r="CW34" s="344"/>
      <c r="CX34" s="344"/>
      <c r="CY34" s="344"/>
      <c r="CZ34" s="344"/>
      <c r="DA34" s="344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</row>
    <row r="35" spans="1:256" s="10" customFormat="1" ht="1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</row>
    <row r="36" spans="1:256" ht="24" customHeight="1">
      <c r="A36" s="451" t="s">
        <v>210</v>
      </c>
      <c r="B36" s="452"/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52"/>
      <c r="O36" s="452"/>
      <c r="P36" s="452"/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2"/>
      <c r="AF36" s="452"/>
      <c r="AG36" s="452"/>
      <c r="AH36" s="452"/>
      <c r="AI36" s="452"/>
      <c r="AJ36" s="452"/>
      <c r="AK36" s="452"/>
      <c r="AL36" s="452"/>
      <c r="AM36" s="452"/>
      <c r="AN36" s="452"/>
      <c r="AO36" s="452"/>
      <c r="AP36" s="452"/>
      <c r="AQ36" s="452"/>
      <c r="AR36" s="452"/>
      <c r="AS36" s="452"/>
      <c r="AT36" s="452"/>
      <c r="AU36" s="452"/>
      <c r="AV36" s="452"/>
      <c r="AW36" s="452"/>
      <c r="AX36" s="452"/>
      <c r="AY36" s="452"/>
      <c r="AZ36" s="452"/>
      <c r="BA36" s="452"/>
      <c r="BB36" s="452"/>
      <c r="BC36" s="452"/>
      <c r="BD36" s="452"/>
      <c r="BE36" s="452"/>
      <c r="BF36" s="452"/>
      <c r="BG36" s="452"/>
      <c r="BH36" s="452"/>
      <c r="BI36" s="452"/>
      <c r="BJ36" s="452"/>
      <c r="BK36" s="452"/>
      <c r="BL36" s="452"/>
      <c r="BM36" s="452"/>
      <c r="BN36" s="452"/>
      <c r="BO36" s="452"/>
      <c r="BP36" s="452"/>
      <c r="BQ36" s="452"/>
      <c r="BR36" s="452"/>
      <c r="BS36" s="452"/>
      <c r="BT36" s="452"/>
      <c r="BU36" s="452"/>
      <c r="BV36" s="452"/>
      <c r="BW36" s="452"/>
      <c r="BX36" s="452"/>
      <c r="BY36" s="452"/>
      <c r="BZ36" s="452"/>
      <c r="CA36" s="452"/>
      <c r="CB36" s="452"/>
      <c r="CC36" s="452"/>
      <c r="CD36" s="452"/>
      <c r="CE36" s="452"/>
      <c r="CF36" s="452"/>
      <c r="CG36" s="452"/>
      <c r="CH36" s="452"/>
      <c r="CI36" s="452"/>
      <c r="CJ36" s="452"/>
      <c r="CK36" s="452"/>
      <c r="CL36" s="452"/>
      <c r="CM36" s="452"/>
      <c r="CN36" s="452"/>
      <c r="CO36" s="452"/>
      <c r="CP36" s="452"/>
      <c r="CQ36" s="452"/>
      <c r="CR36" s="452"/>
      <c r="CS36" s="452"/>
      <c r="CT36" s="452"/>
      <c r="CU36" s="452"/>
      <c r="CV36" s="452"/>
      <c r="CW36" s="452"/>
      <c r="CX36" s="452"/>
      <c r="CY36" s="452"/>
      <c r="CZ36" s="452"/>
      <c r="DA36" s="452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</row>
    <row r="37" spans="1:256" s="9" customFormat="1" ht="1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</row>
    <row r="38" spans="1:256" ht="12" customHeight="1">
      <c r="A38" s="418" t="s">
        <v>211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8"/>
      <c r="AN38" s="418"/>
      <c r="AO38" s="418"/>
      <c r="AP38" s="418"/>
      <c r="AQ38" s="418"/>
      <c r="AR38" s="418"/>
      <c r="AS38" s="418"/>
      <c r="AT38" s="418"/>
      <c r="AU38" s="418"/>
      <c r="AV38" s="418"/>
      <c r="AW38" s="418"/>
      <c r="AX38" s="418"/>
      <c r="AY38" s="418"/>
      <c r="AZ38" s="418"/>
      <c r="BA38" s="418"/>
      <c r="BB38" s="418"/>
      <c r="BC38" s="418"/>
      <c r="BD38" s="418"/>
      <c r="BE38" s="418"/>
      <c r="BF38" s="418"/>
      <c r="BG38" s="418"/>
      <c r="BH38" s="418"/>
      <c r="BI38" s="418"/>
      <c r="BJ38" s="418"/>
      <c r="BK38" s="418"/>
      <c r="BL38" s="418"/>
      <c r="BM38" s="418"/>
      <c r="BN38" s="418"/>
      <c r="BO38" s="418"/>
      <c r="BP38" s="418"/>
      <c r="BQ38" s="418"/>
      <c r="BR38" s="418"/>
      <c r="BS38" s="418"/>
      <c r="BT38" s="418"/>
      <c r="BU38" s="418"/>
      <c r="BV38" s="418"/>
      <c r="BW38" s="418"/>
      <c r="BX38" s="418"/>
      <c r="BY38" s="418"/>
      <c r="BZ38" s="418"/>
      <c r="CA38" s="418"/>
      <c r="CB38" s="418"/>
      <c r="CC38" s="418"/>
      <c r="CD38" s="418"/>
      <c r="CE38" s="418"/>
      <c r="CF38" s="418"/>
      <c r="CG38" s="418"/>
      <c r="CH38" s="418"/>
      <c r="CI38" s="418"/>
      <c r="CJ38" s="418"/>
      <c r="CK38" s="418"/>
      <c r="CL38" s="418"/>
      <c r="CM38" s="418"/>
      <c r="CN38" s="418"/>
      <c r="CO38" s="418"/>
      <c r="CP38" s="418"/>
      <c r="CQ38" s="418"/>
      <c r="CR38" s="418"/>
      <c r="CS38" s="418"/>
      <c r="CT38" s="418"/>
      <c r="CU38" s="418"/>
      <c r="CV38" s="418"/>
      <c r="CW38" s="418"/>
      <c r="CX38" s="418"/>
      <c r="CY38" s="418"/>
      <c r="CZ38" s="418"/>
      <c r="DA38" s="418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  <c r="IR38" s="97"/>
      <c r="IS38" s="97"/>
      <c r="IT38" s="97"/>
      <c r="IU38" s="97"/>
      <c r="IV38" s="97"/>
    </row>
    <row r="39" spans="1:256" s="13" customFormat="1" ht="1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</row>
    <row r="40" spans="1:256" ht="15">
      <c r="A40" s="97" t="s">
        <v>181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425"/>
      <c r="Y40" s="425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5"/>
      <c r="AK40" s="425"/>
      <c r="AL40" s="425"/>
      <c r="AM40" s="425"/>
      <c r="AN40" s="425"/>
      <c r="AO40" s="425"/>
      <c r="AP40" s="425"/>
      <c r="AQ40" s="425"/>
      <c r="AR40" s="425"/>
      <c r="AS40" s="425"/>
      <c r="AT40" s="425"/>
      <c r="AU40" s="425"/>
      <c r="AV40" s="425"/>
      <c r="AW40" s="425"/>
      <c r="AX40" s="425"/>
      <c r="AY40" s="425"/>
      <c r="AZ40" s="425"/>
      <c r="BA40" s="425"/>
      <c r="BB40" s="425"/>
      <c r="BC40" s="425"/>
      <c r="BD40" s="425"/>
      <c r="BE40" s="425"/>
      <c r="BF40" s="425"/>
      <c r="BG40" s="425"/>
      <c r="BH40" s="425"/>
      <c r="BI40" s="425"/>
      <c r="BJ40" s="425"/>
      <c r="BK40" s="425"/>
      <c r="BL40" s="425"/>
      <c r="BM40" s="425"/>
      <c r="BN40" s="425"/>
      <c r="BO40" s="425"/>
      <c r="BP40" s="425"/>
      <c r="BQ40" s="425"/>
      <c r="BR40" s="425"/>
      <c r="BS40" s="425"/>
      <c r="BT40" s="425"/>
      <c r="BU40" s="425"/>
      <c r="BV40" s="425"/>
      <c r="BW40" s="425"/>
      <c r="BX40" s="425"/>
      <c r="BY40" s="425"/>
      <c r="BZ40" s="425"/>
      <c r="CA40" s="425"/>
      <c r="CB40" s="425"/>
      <c r="CC40" s="425"/>
      <c r="CD40" s="425"/>
      <c r="CE40" s="425"/>
      <c r="CF40" s="425"/>
      <c r="CG40" s="425"/>
      <c r="CH40" s="425"/>
      <c r="CI40" s="425"/>
      <c r="CJ40" s="425"/>
      <c r="CK40" s="425"/>
      <c r="CL40" s="425"/>
      <c r="CM40" s="425"/>
      <c r="CN40" s="425"/>
      <c r="CO40" s="425"/>
      <c r="CP40" s="425"/>
      <c r="CQ40" s="425"/>
      <c r="CR40" s="425"/>
      <c r="CS40" s="425"/>
      <c r="CT40" s="425"/>
      <c r="CU40" s="425"/>
      <c r="CV40" s="425"/>
      <c r="CW40" s="425"/>
      <c r="CX40" s="425"/>
      <c r="CY40" s="425"/>
      <c r="CZ40" s="425"/>
      <c r="DA40" s="425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  <c r="IU40" s="97"/>
      <c r="IV40" s="97"/>
    </row>
    <row r="41" spans="1:256" s="13" customFormat="1" ht="14.2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  <c r="IR41" s="97"/>
      <c r="IS41" s="97"/>
      <c r="IT41" s="97"/>
      <c r="IU41" s="97"/>
      <c r="IV41" s="97"/>
    </row>
    <row r="42" spans="1:256" s="13" customFormat="1" ht="14.25">
      <c r="A42" s="426" t="s">
        <v>182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6"/>
      <c r="AI42" s="426"/>
      <c r="AJ42" s="426"/>
      <c r="AK42" s="426"/>
      <c r="AL42" s="426"/>
      <c r="AM42" s="426"/>
      <c r="AN42" s="426"/>
      <c r="AO42" s="426"/>
      <c r="AP42" s="427"/>
      <c r="AQ42" s="427"/>
      <c r="AR42" s="427"/>
      <c r="AS42" s="427"/>
      <c r="AT42" s="427"/>
      <c r="AU42" s="427"/>
      <c r="AV42" s="427"/>
      <c r="AW42" s="427"/>
      <c r="AX42" s="427"/>
      <c r="AY42" s="427"/>
      <c r="AZ42" s="427"/>
      <c r="BA42" s="427"/>
      <c r="BB42" s="427"/>
      <c r="BC42" s="427"/>
      <c r="BD42" s="427"/>
      <c r="BE42" s="427"/>
      <c r="BF42" s="427"/>
      <c r="BG42" s="427"/>
      <c r="BH42" s="427"/>
      <c r="BI42" s="427"/>
      <c r="BJ42" s="427"/>
      <c r="BK42" s="427"/>
      <c r="BL42" s="427"/>
      <c r="BM42" s="427"/>
      <c r="BN42" s="427"/>
      <c r="BO42" s="427"/>
      <c r="BP42" s="427"/>
      <c r="BQ42" s="427"/>
      <c r="BR42" s="427"/>
      <c r="BS42" s="427"/>
      <c r="BT42" s="427"/>
      <c r="BU42" s="427"/>
      <c r="BV42" s="427"/>
      <c r="BW42" s="427"/>
      <c r="BX42" s="427"/>
      <c r="BY42" s="427"/>
      <c r="BZ42" s="427"/>
      <c r="CA42" s="427"/>
      <c r="CB42" s="427"/>
      <c r="CC42" s="427"/>
      <c r="CD42" s="427"/>
      <c r="CE42" s="427"/>
      <c r="CF42" s="427"/>
      <c r="CG42" s="427"/>
      <c r="CH42" s="427"/>
      <c r="CI42" s="427"/>
      <c r="CJ42" s="427"/>
      <c r="CK42" s="427"/>
      <c r="CL42" s="427"/>
      <c r="CM42" s="427"/>
      <c r="CN42" s="427"/>
      <c r="CO42" s="427"/>
      <c r="CP42" s="427"/>
      <c r="CQ42" s="427"/>
      <c r="CR42" s="427"/>
      <c r="CS42" s="427"/>
      <c r="CT42" s="427"/>
      <c r="CU42" s="427"/>
      <c r="CV42" s="427"/>
      <c r="CW42" s="427"/>
      <c r="CX42" s="427"/>
      <c r="CY42" s="427"/>
      <c r="CZ42" s="427"/>
      <c r="DA42" s="42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  <c r="IR42" s="97"/>
      <c r="IS42" s="97"/>
      <c r="IT42" s="97"/>
      <c r="IU42" s="97"/>
      <c r="IV42" s="97"/>
    </row>
    <row r="43" spans="1:256" s="13" customFormat="1" ht="1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  <c r="IT43" s="96"/>
      <c r="IU43" s="96"/>
      <c r="IV43" s="96"/>
    </row>
    <row r="44" spans="1:256" ht="15.75" customHeight="1">
      <c r="A44" s="442" t="s">
        <v>184</v>
      </c>
      <c r="B44" s="443"/>
      <c r="C44" s="443"/>
      <c r="D44" s="443"/>
      <c r="E44" s="443"/>
      <c r="F44" s="443"/>
      <c r="G44" s="444"/>
      <c r="H44" s="442" t="s">
        <v>4</v>
      </c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43"/>
      <c r="AW44" s="443"/>
      <c r="AX44" s="443"/>
      <c r="AY44" s="443"/>
      <c r="AZ44" s="443"/>
      <c r="BA44" s="443"/>
      <c r="BB44" s="443"/>
      <c r="BC44" s="444"/>
      <c r="BD44" s="442" t="s">
        <v>54</v>
      </c>
      <c r="BE44" s="443"/>
      <c r="BF44" s="443"/>
      <c r="BG44" s="443"/>
      <c r="BH44" s="443"/>
      <c r="BI44" s="443"/>
      <c r="BJ44" s="443"/>
      <c r="BK44" s="443"/>
      <c r="BL44" s="443"/>
      <c r="BM44" s="443"/>
      <c r="BN44" s="443"/>
      <c r="BO44" s="443"/>
      <c r="BP44" s="443"/>
      <c r="BQ44" s="443"/>
      <c r="BR44" s="443"/>
      <c r="BS44" s="444"/>
      <c r="BT44" s="442" t="s">
        <v>212</v>
      </c>
      <c r="BU44" s="443"/>
      <c r="BV44" s="443"/>
      <c r="BW44" s="443"/>
      <c r="BX44" s="443"/>
      <c r="BY44" s="443"/>
      <c r="BZ44" s="443"/>
      <c r="CA44" s="443"/>
      <c r="CB44" s="443"/>
      <c r="CC44" s="443"/>
      <c r="CD44" s="443"/>
      <c r="CE44" s="443"/>
      <c r="CF44" s="443"/>
      <c r="CG44" s="443"/>
      <c r="CH44" s="443"/>
      <c r="CI44" s="444"/>
      <c r="CJ44" s="442" t="s">
        <v>213</v>
      </c>
      <c r="CK44" s="443"/>
      <c r="CL44" s="443"/>
      <c r="CM44" s="443"/>
      <c r="CN44" s="443"/>
      <c r="CO44" s="443"/>
      <c r="CP44" s="443"/>
      <c r="CQ44" s="443"/>
      <c r="CR44" s="443"/>
      <c r="CS44" s="443"/>
      <c r="CT44" s="443"/>
      <c r="CU44" s="443"/>
      <c r="CV44" s="443"/>
      <c r="CW44" s="443"/>
      <c r="CX44" s="443"/>
      <c r="CY44" s="443"/>
      <c r="CZ44" s="443"/>
      <c r="DA44" s="444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  <c r="IM44" s="102"/>
      <c r="IN44" s="102"/>
      <c r="IO44" s="102"/>
      <c r="IP44" s="102"/>
      <c r="IQ44" s="102"/>
      <c r="IR44" s="102"/>
      <c r="IS44" s="102"/>
      <c r="IT44" s="102"/>
      <c r="IU44" s="102"/>
      <c r="IV44" s="102"/>
    </row>
    <row r="45" spans="1:256" s="14" customFormat="1" ht="19.5" customHeight="1">
      <c r="A45" s="333">
        <v>1</v>
      </c>
      <c r="B45" s="333"/>
      <c r="C45" s="333"/>
      <c r="D45" s="333"/>
      <c r="E45" s="333"/>
      <c r="F45" s="333"/>
      <c r="G45" s="333"/>
      <c r="H45" s="333">
        <v>2</v>
      </c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333"/>
      <c r="AS45" s="333"/>
      <c r="AT45" s="333"/>
      <c r="AU45" s="333"/>
      <c r="AV45" s="333"/>
      <c r="AW45" s="333"/>
      <c r="AX45" s="333"/>
      <c r="AY45" s="333"/>
      <c r="AZ45" s="333"/>
      <c r="BA45" s="333"/>
      <c r="BB45" s="333"/>
      <c r="BC45" s="333"/>
      <c r="BD45" s="333">
        <v>3</v>
      </c>
      <c r="BE45" s="333"/>
      <c r="BF45" s="333"/>
      <c r="BG45" s="333"/>
      <c r="BH45" s="333"/>
      <c r="BI45" s="333"/>
      <c r="BJ45" s="333"/>
      <c r="BK45" s="333"/>
      <c r="BL45" s="333"/>
      <c r="BM45" s="333"/>
      <c r="BN45" s="333"/>
      <c r="BO45" s="333"/>
      <c r="BP45" s="333"/>
      <c r="BQ45" s="333"/>
      <c r="BR45" s="333"/>
      <c r="BS45" s="333"/>
      <c r="BT45" s="333">
        <v>4</v>
      </c>
      <c r="BU45" s="333"/>
      <c r="BV45" s="333"/>
      <c r="BW45" s="333"/>
      <c r="BX45" s="333"/>
      <c r="BY45" s="333"/>
      <c r="BZ45" s="333"/>
      <c r="CA45" s="333"/>
      <c r="CB45" s="333"/>
      <c r="CC45" s="333"/>
      <c r="CD45" s="333"/>
      <c r="CE45" s="333"/>
      <c r="CF45" s="333"/>
      <c r="CG45" s="333"/>
      <c r="CH45" s="333"/>
      <c r="CI45" s="333"/>
      <c r="CJ45" s="333">
        <v>5</v>
      </c>
      <c r="CK45" s="333"/>
      <c r="CL45" s="333"/>
      <c r="CM45" s="333"/>
      <c r="CN45" s="333"/>
      <c r="CO45" s="333"/>
      <c r="CP45" s="333"/>
      <c r="CQ45" s="333"/>
      <c r="CR45" s="333"/>
      <c r="CS45" s="333"/>
      <c r="CT45" s="333"/>
      <c r="CU45" s="333"/>
      <c r="CV45" s="333"/>
      <c r="CW45" s="333"/>
      <c r="CX45" s="333"/>
      <c r="CY45" s="333"/>
      <c r="CZ45" s="333"/>
      <c r="DA45" s="333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</row>
    <row r="46" spans="1:256" s="15" customFormat="1" ht="12.75">
      <c r="A46" s="406"/>
      <c r="B46" s="406"/>
      <c r="C46" s="406"/>
      <c r="D46" s="406"/>
      <c r="E46" s="406"/>
      <c r="F46" s="406"/>
      <c r="G46" s="406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09"/>
      <c r="AC46" s="409"/>
      <c r="AD46" s="409"/>
      <c r="AE46" s="409"/>
      <c r="AF46" s="409"/>
      <c r="AG46" s="409"/>
      <c r="AH46" s="409"/>
      <c r="AI46" s="409"/>
      <c r="AJ46" s="409"/>
      <c r="AK46" s="409"/>
      <c r="AL46" s="409"/>
      <c r="AM46" s="409"/>
      <c r="AN46" s="409"/>
      <c r="AO46" s="409"/>
      <c r="AP46" s="409"/>
      <c r="AQ46" s="409"/>
      <c r="AR46" s="409"/>
      <c r="AS46" s="409"/>
      <c r="AT46" s="409"/>
      <c r="AU46" s="409"/>
      <c r="AV46" s="409"/>
      <c r="AW46" s="409"/>
      <c r="AX46" s="409"/>
      <c r="AY46" s="409"/>
      <c r="AZ46" s="409"/>
      <c r="BA46" s="409"/>
      <c r="BB46" s="409"/>
      <c r="BC46" s="409"/>
      <c r="BD46" s="344"/>
      <c r="BE46" s="344"/>
      <c r="BF46" s="344"/>
      <c r="BG46" s="344"/>
      <c r="BH46" s="344"/>
      <c r="BI46" s="344"/>
      <c r="BJ46" s="344"/>
      <c r="BK46" s="344"/>
      <c r="BL46" s="344"/>
      <c r="BM46" s="344"/>
      <c r="BN46" s="344"/>
      <c r="BO46" s="344"/>
      <c r="BP46" s="344"/>
      <c r="BQ46" s="344"/>
      <c r="BR46" s="344"/>
      <c r="BS46" s="344"/>
      <c r="BT46" s="344"/>
      <c r="BU46" s="344"/>
      <c r="BV46" s="344"/>
      <c r="BW46" s="344"/>
      <c r="BX46" s="344"/>
      <c r="BY46" s="344"/>
      <c r="BZ46" s="344"/>
      <c r="CA46" s="344"/>
      <c r="CB46" s="344"/>
      <c r="CC46" s="344"/>
      <c r="CD46" s="344"/>
      <c r="CE46" s="344"/>
      <c r="CF46" s="344"/>
      <c r="CG46" s="344"/>
      <c r="CH46" s="344"/>
      <c r="CI46" s="344"/>
      <c r="CJ46" s="344"/>
      <c r="CK46" s="344"/>
      <c r="CL46" s="344"/>
      <c r="CM46" s="344"/>
      <c r="CN46" s="344"/>
      <c r="CO46" s="344"/>
      <c r="CP46" s="344"/>
      <c r="CQ46" s="344"/>
      <c r="CR46" s="344"/>
      <c r="CS46" s="344"/>
      <c r="CT46" s="344"/>
      <c r="CU46" s="344"/>
      <c r="CV46" s="344"/>
      <c r="CW46" s="344"/>
      <c r="CX46" s="344"/>
      <c r="CY46" s="344"/>
      <c r="CZ46" s="344"/>
      <c r="DA46" s="344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  <c r="IV46" s="71"/>
    </row>
    <row r="47" spans="1:256" s="16" customFormat="1" ht="15" customHeight="1">
      <c r="A47" s="406"/>
      <c r="B47" s="406"/>
      <c r="C47" s="406"/>
      <c r="D47" s="406"/>
      <c r="E47" s="406"/>
      <c r="F47" s="406"/>
      <c r="G47" s="406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409"/>
      <c r="AB47" s="409"/>
      <c r="AC47" s="409"/>
      <c r="AD47" s="409"/>
      <c r="AE47" s="409"/>
      <c r="AF47" s="409"/>
      <c r="AG47" s="409"/>
      <c r="AH47" s="409"/>
      <c r="AI47" s="409"/>
      <c r="AJ47" s="409"/>
      <c r="AK47" s="409"/>
      <c r="AL47" s="409"/>
      <c r="AM47" s="409"/>
      <c r="AN47" s="409"/>
      <c r="AO47" s="409"/>
      <c r="AP47" s="409"/>
      <c r="AQ47" s="409"/>
      <c r="AR47" s="409"/>
      <c r="AS47" s="409"/>
      <c r="AT47" s="409"/>
      <c r="AU47" s="409"/>
      <c r="AV47" s="409"/>
      <c r="AW47" s="409"/>
      <c r="AX47" s="409"/>
      <c r="AY47" s="409"/>
      <c r="AZ47" s="409"/>
      <c r="BA47" s="409"/>
      <c r="BB47" s="409"/>
      <c r="BC47" s="409"/>
      <c r="BD47" s="344"/>
      <c r="BE47" s="344"/>
      <c r="BF47" s="344"/>
      <c r="BG47" s="344"/>
      <c r="BH47" s="344"/>
      <c r="BI47" s="344"/>
      <c r="BJ47" s="344"/>
      <c r="BK47" s="344"/>
      <c r="BL47" s="344"/>
      <c r="BM47" s="344"/>
      <c r="BN47" s="344"/>
      <c r="BO47" s="344"/>
      <c r="BP47" s="344"/>
      <c r="BQ47" s="344"/>
      <c r="BR47" s="344"/>
      <c r="BS47" s="344"/>
      <c r="BT47" s="344"/>
      <c r="BU47" s="344"/>
      <c r="BV47" s="344"/>
      <c r="BW47" s="344"/>
      <c r="BX47" s="344"/>
      <c r="BY47" s="344"/>
      <c r="BZ47" s="344"/>
      <c r="CA47" s="344"/>
      <c r="CB47" s="344"/>
      <c r="CC47" s="344"/>
      <c r="CD47" s="344"/>
      <c r="CE47" s="344"/>
      <c r="CF47" s="344"/>
      <c r="CG47" s="344"/>
      <c r="CH47" s="344"/>
      <c r="CI47" s="344"/>
      <c r="CJ47" s="344"/>
      <c r="CK47" s="344"/>
      <c r="CL47" s="344"/>
      <c r="CM47" s="344"/>
      <c r="CN47" s="344"/>
      <c r="CO47" s="344"/>
      <c r="CP47" s="344"/>
      <c r="CQ47" s="344"/>
      <c r="CR47" s="344"/>
      <c r="CS47" s="344"/>
      <c r="CT47" s="344"/>
      <c r="CU47" s="344"/>
      <c r="CV47" s="344"/>
      <c r="CW47" s="344"/>
      <c r="CX47" s="344"/>
      <c r="CY47" s="344"/>
      <c r="CZ47" s="344"/>
      <c r="DA47" s="344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  <c r="IV47" s="71"/>
    </row>
    <row r="48" spans="1:256" s="16" customFormat="1" ht="15" customHeight="1">
      <c r="A48" s="406"/>
      <c r="B48" s="406"/>
      <c r="C48" s="406"/>
      <c r="D48" s="406"/>
      <c r="E48" s="406"/>
      <c r="F48" s="406"/>
      <c r="G48" s="406"/>
      <c r="H48" s="419" t="s">
        <v>187</v>
      </c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419"/>
      <c r="AA48" s="419"/>
      <c r="AB48" s="419"/>
      <c r="AC48" s="419"/>
      <c r="AD48" s="419"/>
      <c r="AE48" s="419"/>
      <c r="AF48" s="419"/>
      <c r="AG48" s="419"/>
      <c r="AH48" s="419"/>
      <c r="AI48" s="419"/>
      <c r="AJ48" s="419"/>
      <c r="AK48" s="419"/>
      <c r="AL48" s="419"/>
      <c r="AM48" s="419"/>
      <c r="AN48" s="419"/>
      <c r="AO48" s="419"/>
      <c r="AP48" s="419"/>
      <c r="AQ48" s="419"/>
      <c r="AR48" s="419"/>
      <c r="AS48" s="419"/>
      <c r="AT48" s="419"/>
      <c r="AU48" s="419"/>
      <c r="AV48" s="419"/>
      <c r="AW48" s="419"/>
      <c r="AX48" s="419"/>
      <c r="AY48" s="419"/>
      <c r="AZ48" s="419"/>
      <c r="BA48" s="419"/>
      <c r="BB48" s="419"/>
      <c r="BC48" s="420"/>
      <c r="BD48" s="344" t="s">
        <v>163</v>
      </c>
      <c r="BE48" s="344"/>
      <c r="BF48" s="344"/>
      <c r="BG48" s="344"/>
      <c r="BH48" s="344"/>
      <c r="BI48" s="344"/>
      <c r="BJ48" s="344"/>
      <c r="BK48" s="344"/>
      <c r="BL48" s="344"/>
      <c r="BM48" s="344"/>
      <c r="BN48" s="344"/>
      <c r="BO48" s="344"/>
      <c r="BP48" s="344"/>
      <c r="BQ48" s="344"/>
      <c r="BR48" s="344"/>
      <c r="BS48" s="344"/>
      <c r="BT48" s="344" t="s">
        <v>163</v>
      </c>
      <c r="BU48" s="344"/>
      <c r="BV48" s="344"/>
      <c r="BW48" s="344"/>
      <c r="BX48" s="344"/>
      <c r="BY48" s="344"/>
      <c r="BZ48" s="344"/>
      <c r="CA48" s="344"/>
      <c r="CB48" s="344"/>
      <c r="CC48" s="344"/>
      <c r="CD48" s="344"/>
      <c r="CE48" s="344"/>
      <c r="CF48" s="344"/>
      <c r="CG48" s="344"/>
      <c r="CH48" s="344"/>
      <c r="CI48" s="344"/>
      <c r="CJ48" s="344"/>
      <c r="CK48" s="344"/>
      <c r="CL48" s="344"/>
      <c r="CM48" s="344"/>
      <c r="CN48" s="344"/>
      <c r="CO48" s="344"/>
      <c r="CP48" s="344"/>
      <c r="CQ48" s="344"/>
      <c r="CR48" s="344"/>
      <c r="CS48" s="344"/>
      <c r="CT48" s="344"/>
      <c r="CU48" s="344"/>
      <c r="CV48" s="344"/>
      <c r="CW48" s="344"/>
      <c r="CX48" s="344"/>
      <c r="CY48" s="344"/>
      <c r="CZ48" s="344"/>
      <c r="DA48" s="344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  <c r="IV48" s="71"/>
    </row>
    <row r="49" spans="1:256" s="16" customFormat="1" ht="1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  <row r="50" spans="1:256" s="10" customFormat="1" ht="12" customHeight="1">
      <c r="A50" s="418" t="s">
        <v>214</v>
      </c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8"/>
      <c r="AL50" s="418"/>
      <c r="AM50" s="418"/>
      <c r="AN50" s="418"/>
      <c r="AO50" s="418"/>
      <c r="AP50" s="418"/>
      <c r="AQ50" s="418"/>
      <c r="AR50" s="418"/>
      <c r="AS50" s="418"/>
      <c r="AT50" s="418"/>
      <c r="AU50" s="418"/>
      <c r="AV50" s="418"/>
      <c r="AW50" s="418"/>
      <c r="AX50" s="418"/>
      <c r="AY50" s="418"/>
      <c r="AZ50" s="418"/>
      <c r="BA50" s="418"/>
      <c r="BB50" s="418"/>
      <c r="BC50" s="418"/>
      <c r="BD50" s="418"/>
      <c r="BE50" s="418"/>
      <c r="BF50" s="418"/>
      <c r="BG50" s="418"/>
      <c r="BH50" s="418"/>
      <c r="BI50" s="418"/>
      <c r="BJ50" s="418"/>
      <c r="BK50" s="418"/>
      <c r="BL50" s="418"/>
      <c r="BM50" s="418"/>
      <c r="BN50" s="418"/>
      <c r="BO50" s="418"/>
      <c r="BP50" s="418"/>
      <c r="BQ50" s="418"/>
      <c r="BR50" s="418"/>
      <c r="BS50" s="418"/>
      <c r="BT50" s="418"/>
      <c r="BU50" s="418"/>
      <c r="BV50" s="418"/>
      <c r="BW50" s="418"/>
      <c r="BX50" s="418"/>
      <c r="BY50" s="418"/>
      <c r="BZ50" s="418"/>
      <c r="CA50" s="418"/>
      <c r="CB50" s="418"/>
      <c r="CC50" s="418"/>
      <c r="CD50" s="418"/>
      <c r="CE50" s="418"/>
      <c r="CF50" s="418"/>
      <c r="CG50" s="418"/>
      <c r="CH50" s="418"/>
      <c r="CI50" s="418"/>
      <c r="CJ50" s="418"/>
      <c r="CK50" s="418"/>
      <c r="CL50" s="418"/>
      <c r="CM50" s="418"/>
      <c r="CN50" s="418"/>
      <c r="CO50" s="418"/>
      <c r="CP50" s="418"/>
      <c r="CQ50" s="418"/>
      <c r="CR50" s="418"/>
      <c r="CS50" s="418"/>
      <c r="CT50" s="418"/>
      <c r="CU50" s="418"/>
      <c r="CV50" s="418"/>
      <c r="CW50" s="418"/>
      <c r="CX50" s="418"/>
      <c r="CY50" s="418"/>
      <c r="CZ50" s="418"/>
      <c r="DA50" s="418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  <c r="IU50" s="97"/>
      <c r="IV50" s="97"/>
    </row>
    <row r="51" spans="1:256" s="13" customFormat="1" ht="1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</row>
    <row r="52" spans="1:256" ht="12.75" customHeight="1">
      <c r="A52" s="97" t="s">
        <v>181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425" t="s">
        <v>326</v>
      </c>
      <c r="Y52" s="425"/>
      <c r="Z52" s="425"/>
      <c r="AA52" s="425"/>
      <c r="AB52" s="425"/>
      <c r="AC52" s="425"/>
      <c r="AD52" s="425"/>
      <c r="AE52" s="425"/>
      <c r="AF52" s="425"/>
      <c r="AG52" s="425"/>
      <c r="AH52" s="425"/>
      <c r="AI52" s="425"/>
      <c r="AJ52" s="425"/>
      <c r="AK52" s="425"/>
      <c r="AL52" s="425"/>
      <c r="AM52" s="425"/>
      <c r="AN52" s="425"/>
      <c r="AO52" s="425"/>
      <c r="AP52" s="425"/>
      <c r="AQ52" s="425"/>
      <c r="AR52" s="425"/>
      <c r="AS52" s="425"/>
      <c r="AT52" s="425"/>
      <c r="AU52" s="425"/>
      <c r="AV52" s="425"/>
      <c r="AW52" s="425"/>
      <c r="AX52" s="425"/>
      <c r="AY52" s="425"/>
      <c r="AZ52" s="425"/>
      <c r="BA52" s="425"/>
      <c r="BB52" s="425"/>
      <c r="BC52" s="425"/>
      <c r="BD52" s="425"/>
      <c r="BE52" s="425"/>
      <c r="BF52" s="425"/>
      <c r="BG52" s="425"/>
      <c r="BH52" s="425"/>
      <c r="BI52" s="425"/>
      <c r="BJ52" s="425"/>
      <c r="BK52" s="425"/>
      <c r="BL52" s="425"/>
      <c r="BM52" s="425"/>
      <c r="BN52" s="425"/>
      <c r="BO52" s="425"/>
      <c r="BP52" s="425"/>
      <c r="BQ52" s="425"/>
      <c r="BR52" s="425"/>
      <c r="BS52" s="425"/>
      <c r="BT52" s="425"/>
      <c r="BU52" s="425"/>
      <c r="BV52" s="425"/>
      <c r="BW52" s="425"/>
      <c r="BX52" s="425"/>
      <c r="BY52" s="425"/>
      <c r="BZ52" s="425"/>
      <c r="CA52" s="425"/>
      <c r="CB52" s="425"/>
      <c r="CC52" s="425"/>
      <c r="CD52" s="425"/>
      <c r="CE52" s="425"/>
      <c r="CF52" s="425"/>
      <c r="CG52" s="425"/>
      <c r="CH52" s="425"/>
      <c r="CI52" s="425"/>
      <c r="CJ52" s="425"/>
      <c r="CK52" s="425"/>
      <c r="CL52" s="425"/>
      <c r="CM52" s="425"/>
      <c r="CN52" s="425"/>
      <c r="CO52" s="425"/>
      <c r="CP52" s="425"/>
      <c r="CQ52" s="425"/>
      <c r="CR52" s="425"/>
      <c r="CS52" s="425"/>
      <c r="CT52" s="425"/>
      <c r="CU52" s="425"/>
      <c r="CV52" s="425"/>
      <c r="CW52" s="425"/>
      <c r="CX52" s="425"/>
      <c r="CY52" s="425"/>
      <c r="CZ52" s="425"/>
      <c r="DA52" s="425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  <c r="IS52" s="97"/>
      <c r="IT52" s="97"/>
      <c r="IU52" s="97"/>
      <c r="IV52" s="97"/>
    </row>
    <row r="53" spans="1:256" s="13" customFormat="1" ht="9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  <c r="IV53" s="97"/>
    </row>
    <row r="54" spans="1:256" s="13" customFormat="1" ht="15" customHeight="1">
      <c r="A54" s="426" t="s">
        <v>182</v>
      </c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6"/>
      <c r="AN54" s="426"/>
      <c r="AO54" s="426"/>
      <c r="AP54" s="427" t="s">
        <v>327</v>
      </c>
      <c r="AQ54" s="427"/>
      <c r="AR54" s="427"/>
      <c r="AS54" s="427"/>
      <c r="AT54" s="427"/>
      <c r="AU54" s="427"/>
      <c r="AV54" s="427"/>
      <c r="AW54" s="427"/>
      <c r="AX54" s="427"/>
      <c r="AY54" s="427"/>
      <c r="AZ54" s="427"/>
      <c r="BA54" s="427"/>
      <c r="BB54" s="427"/>
      <c r="BC54" s="427"/>
      <c r="BD54" s="427"/>
      <c r="BE54" s="427"/>
      <c r="BF54" s="427"/>
      <c r="BG54" s="427"/>
      <c r="BH54" s="427"/>
      <c r="BI54" s="427"/>
      <c r="BJ54" s="427"/>
      <c r="BK54" s="427"/>
      <c r="BL54" s="427"/>
      <c r="BM54" s="427"/>
      <c r="BN54" s="427"/>
      <c r="BO54" s="427"/>
      <c r="BP54" s="427"/>
      <c r="BQ54" s="427"/>
      <c r="BR54" s="427"/>
      <c r="BS54" s="427"/>
      <c r="BT54" s="427"/>
      <c r="BU54" s="427"/>
      <c r="BV54" s="427"/>
      <c r="BW54" s="427"/>
      <c r="BX54" s="427"/>
      <c r="BY54" s="427"/>
      <c r="BZ54" s="427"/>
      <c r="CA54" s="427"/>
      <c r="CB54" s="427"/>
      <c r="CC54" s="427"/>
      <c r="CD54" s="427"/>
      <c r="CE54" s="427"/>
      <c r="CF54" s="427"/>
      <c r="CG54" s="427"/>
      <c r="CH54" s="427"/>
      <c r="CI54" s="427"/>
      <c r="CJ54" s="427"/>
      <c r="CK54" s="427"/>
      <c r="CL54" s="427"/>
      <c r="CM54" s="427"/>
      <c r="CN54" s="427"/>
      <c r="CO54" s="427"/>
      <c r="CP54" s="427"/>
      <c r="CQ54" s="427"/>
      <c r="CR54" s="427"/>
      <c r="CS54" s="427"/>
      <c r="CT54" s="427"/>
      <c r="CU54" s="427"/>
      <c r="CV54" s="427"/>
      <c r="CW54" s="427"/>
      <c r="CX54" s="427"/>
      <c r="CY54" s="427"/>
      <c r="CZ54" s="427"/>
      <c r="DA54" s="42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7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  <c r="IK54" s="97"/>
      <c r="IL54" s="97"/>
      <c r="IM54" s="97"/>
      <c r="IN54" s="97"/>
      <c r="IO54" s="97"/>
      <c r="IP54" s="97"/>
      <c r="IQ54" s="97"/>
      <c r="IR54" s="97"/>
      <c r="IS54" s="97"/>
      <c r="IT54" s="97"/>
      <c r="IU54" s="97"/>
      <c r="IV54" s="97"/>
    </row>
    <row r="55" spans="1:256" s="13" customFormat="1" ht="1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6"/>
      <c r="HG55" s="96"/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6"/>
      <c r="HV55" s="96"/>
      <c r="HW55" s="96"/>
      <c r="HX55" s="96"/>
      <c r="HY55" s="96"/>
      <c r="HZ55" s="96"/>
      <c r="IA55" s="96"/>
      <c r="IB55" s="96"/>
      <c r="IC55" s="96"/>
      <c r="ID55" s="96"/>
      <c r="IE55" s="96"/>
      <c r="IF55" s="96"/>
      <c r="IG55" s="96"/>
      <c r="IH55" s="96"/>
      <c r="II55" s="96"/>
      <c r="IJ55" s="96"/>
      <c r="IK55" s="96"/>
      <c r="IL55" s="96"/>
      <c r="IM55" s="96"/>
      <c r="IN55" s="96"/>
      <c r="IO55" s="96"/>
      <c r="IP55" s="96"/>
      <c r="IQ55" s="96"/>
      <c r="IR55" s="96"/>
      <c r="IS55" s="96"/>
      <c r="IT55" s="96"/>
      <c r="IU55" s="96"/>
      <c r="IV55" s="96"/>
    </row>
    <row r="56" spans="1:256" ht="10.5" customHeight="1">
      <c r="A56" s="346" t="s">
        <v>184</v>
      </c>
      <c r="B56" s="347"/>
      <c r="C56" s="347"/>
      <c r="D56" s="347"/>
      <c r="E56" s="347"/>
      <c r="F56" s="347"/>
      <c r="G56" s="348"/>
      <c r="H56" s="346" t="s">
        <v>42</v>
      </c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347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8"/>
      <c r="BD56" s="346" t="s">
        <v>43</v>
      </c>
      <c r="BE56" s="347"/>
      <c r="BF56" s="347"/>
      <c r="BG56" s="347"/>
      <c r="BH56" s="347"/>
      <c r="BI56" s="347"/>
      <c r="BJ56" s="347"/>
      <c r="BK56" s="347"/>
      <c r="BL56" s="347"/>
      <c r="BM56" s="347"/>
      <c r="BN56" s="347"/>
      <c r="BO56" s="347"/>
      <c r="BP56" s="347"/>
      <c r="BQ56" s="347"/>
      <c r="BR56" s="347"/>
      <c r="BS56" s="348"/>
      <c r="BT56" s="346" t="s">
        <v>215</v>
      </c>
      <c r="BU56" s="347"/>
      <c r="BV56" s="347"/>
      <c r="BW56" s="347"/>
      <c r="BX56" s="347"/>
      <c r="BY56" s="347"/>
      <c r="BZ56" s="347"/>
      <c r="CA56" s="347"/>
      <c r="CB56" s="347"/>
      <c r="CC56" s="347"/>
      <c r="CD56" s="348"/>
      <c r="CE56" s="346" t="s">
        <v>216</v>
      </c>
      <c r="CF56" s="347"/>
      <c r="CG56" s="347"/>
      <c r="CH56" s="347"/>
      <c r="CI56" s="347"/>
      <c r="CJ56" s="347"/>
      <c r="CK56" s="347"/>
      <c r="CL56" s="347"/>
      <c r="CM56" s="347"/>
      <c r="CN56" s="347"/>
      <c r="CO56" s="347"/>
      <c r="CP56" s="347"/>
      <c r="CQ56" s="347"/>
      <c r="CR56" s="347"/>
      <c r="CS56" s="347"/>
      <c r="CT56" s="347"/>
      <c r="CU56" s="347"/>
      <c r="CV56" s="347"/>
      <c r="CW56" s="347"/>
      <c r="CX56" s="347"/>
      <c r="CY56" s="347"/>
      <c r="CZ56" s="347"/>
      <c r="DA56" s="34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  <c r="IU56" s="78"/>
      <c r="IV56" s="78"/>
    </row>
    <row r="57" spans="1:256" s="14" customFormat="1" ht="14.25" customHeight="1">
      <c r="A57" s="333">
        <v>1</v>
      </c>
      <c r="B57" s="333"/>
      <c r="C57" s="333"/>
      <c r="D57" s="333"/>
      <c r="E57" s="333"/>
      <c r="F57" s="333"/>
      <c r="G57" s="333"/>
      <c r="H57" s="333">
        <v>2</v>
      </c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33"/>
      <c r="AO57" s="333"/>
      <c r="AP57" s="333"/>
      <c r="AQ57" s="333"/>
      <c r="AR57" s="333"/>
      <c r="AS57" s="333"/>
      <c r="AT57" s="333"/>
      <c r="AU57" s="333"/>
      <c r="AV57" s="333"/>
      <c r="AW57" s="333"/>
      <c r="AX57" s="333"/>
      <c r="AY57" s="333"/>
      <c r="AZ57" s="333"/>
      <c r="BA57" s="333"/>
      <c r="BB57" s="333"/>
      <c r="BC57" s="333"/>
      <c r="BD57" s="333">
        <v>3</v>
      </c>
      <c r="BE57" s="333"/>
      <c r="BF57" s="333"/>
      <c r="BG57" s="333"/>
      <c r="BH57" s="333"/>
      <c r="BI57" s="333"/>
      <c r="BJ57" s="333"/>
      <c r="BK57" s="333"/>
      <c r="BL57" s="333"/>
      <c r="BM57" s="333"/>
      <c r="BN57" s="333"/>
      <c r="BO57" s="333"/>
      <c r="BP57" s="333"/>
      <c r="BQ57" s="333"/>
      <c r="BR57" s="333"/>
      <c r="BS57" s="333"/>
      <c r="BT57" s="333">
        <v>4</v>
      </c>
      <c r="BU57" s="333"/>
      <c r="BV57" s="333"/>
      <c r="BW57" s="333"/>
      <c r="BX57" s="333"/>
      <c r="BY57" s="333"/>
      <c r="BZ57" s="333"/>
      <c r="CA57" s="333"/>
      <c r="CB57" s="333"/>
      <c r="CC57" s="333"/>
      <c r="CD57" s="333"/>
      <c r="CE57" s="333">
        <v>5</v>
      </c>
      <c r="CF57" s="333"/>
      <c r="CG57" s="333"/>
      <c r="CH57" s="333"/>
      <c r="CI57" s="333"/>
      <c r="CJ57" s="333"/>
      <c r="CK57" s="333"/>
      <c r="CL57" s="333"/>
      <c r="CM57" s="333"/>
      <c r="CN57" s="333"/>
      <c r="CO57" s="333"/>
      <c r="CP57" s="333"/>
      <c r="CQ57" s="333"/>
      <c r="CR57" s="333"/>
      <c r="CS57" s="333"/>
      <c r="CT57" s="333"/>
      <c r="CU57" s="333"/>
      <c r="CV57" s="333"/>
      <c r="CW57" s="333"/>
      <c r="CX57" s="333"/>
      <c r="CY57" s="333"/>
      <c r="CZ57" s="333"/>
      <c r="DA57" s="333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</row>
    <row r="58" spans="1:256" s="15" customFormat="1" ht="12.75">
      <c r="A58" s="406" t="s">
        <v>198</v>
      </c>
      <c r="B58" s="406"/>
      <c r="C58" s="406"/>
      <c r="D58" s="406"/>
      <c r="E58" s="406"/>
      <c r="F58" s="406"/>
      <c r="G58" s="406"/>
      <c r="H58" s="409" t="s">
        <v>328</v>
      </c>
      <c r="I58" s="409"/>
      <c r="J58" s="409"/>
      <c r="K58" s="409"/>
      <c r="L58" s="409"/>
      <c r="M58" s="409"/>
      <c r="N58" s="409"/>
      <c r="O58" s="409"/>
      <c r="P58" s="409"/>
      <c r="Q58" s="409"/>
      <c r="R58" s="409"/>
      <c r="S58" s="409"/>
      <c r="T58" s="409"/>
      <c r="U58" s="409"/>
      <c r="V58" s="409"/>
      <c r="W58" s="409"/>
      <c r="X58" s="409"/>
      <c r="Y58" s="409"/>
      <c r="Z58" s="409"/>
      <c r="AA58" s="409"/>
      <c r="AB58" s="409"/>
      <c r="AC58" s="409"/>
      <c r="AD58" s="409"/>
      <c r="AE58" s="409"/>
      <c r="AF58" s="409"/>
      <c r="AG58" s="409"/>
      <c r="AH58" s="409"/>
      <c r="AI58" s="409"/>
      <c r="AJ58" s="409"/>
      <c r="AK58" s="409"/>
      <c r="AL58" s="409"/>
      <c r="AM58" s="409"/>
      <c r="AN58" s="409"/>
      <c r="AO58" s="409"/>
      <c r="AP58" s="409"/>
      <c r="AQ58" s="409"/>
      <c r="AR58" s="409"/>
      <c r="AS58" s="409"/>
      <c r="AT58" s="409"/>
      <c r="AU58" s="409"/>
      <c r="AV58" s="409"/>
      <c r="AW58" s="409"/>
      <c r="AX58" s="409"/>
      <c r="AY58" s="409"/>
      <c r="AZ58" s="409"/>
      <c r="BA58" s="409"/>
      <c r="BB58" s="409"/>
      <c r="BC58" s="409"/>
      <c r="BD58" s="344"/>
      <c r="BE58" s="344"/>
      <c r="BF58" s="344"/>
      <c r="BG58" s="344"/>
      <c r="BH58" s="344"/>
      <c r="BI58" s="344"/>
      <c r="BJ58" s="344"/>
      <c r="BK58" s="344"/>
      <c r="BL58" s="344"/>
      <c r="BM58" s="344"/>
      <c r="BN58" s="344"/>
      <c r="BO58" s="344"/>
      <c r="BP58" s="344"/>
      <c r="BQ58" s="344"/>
      <c r="BR58" s="344"/>
      <c r="BS58" s="344"/>
      <c r="BT58" s="344"/>
      <c r="BU58" s="344"/>
      <c r="BV58" s="344"/>
      <c r="BW58" s="344"/>
      <c r="BX58" s="344"/>
      <c r="BY58" s="344"/>
      <c r="BZ58" s="344"/>
      <c r="CA58" s="344"/>
      <c r="CB58" s="344"/>
      <c r="CC58" s="344"/>
      <c r="CD58" s="344"/>
      <c r="CE58" s="405">
        <v>51500</v>
      </c>
      <c r="CF58" s="405"/>
      <c r="CG58" s="405"/>
      <c r="CH58" s="405"/>
      <c r="CI58" s="405"/>
      <c r="CJ58" s="405"/>
      <c r="CK58" s="405"/>
      <c r="CL58" s="405"/>
      <c r="CM58" s="405"/>
      <c r="CN58" s="405"/>
      <c r="CO58" s="405"/>
      <c r="CP58" s="405"/>
      <c r="CQ58" s="405"/>
      <c r="CR58" s="405"/>
      <c r="CS58" s="405"/>
      <c r="CT58" s="405"/>
      <c r="CU58" s="405"/>
      <c r="CV58" s="405"/>
      <c r="CW58" s="405"/>
      <c r="CX58" s="405"/>
      <c r="CY58" s="405"/>
      <c r="CZ58" s="405"/>
      <c r="DA58" s="405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  <c r="IV58" s="71"/>
    </row>
    <row r="59" spans="1:256" s="16" customFormat="1" ht="15" customHeight="1">
      <c r="A59" s="406" t="s">
        <v>202</v>
      </c>
      <c r="B59" s="406"/>
      <c r="C59" s="406"/>
      <c r="D59" s="406"/>
      <c r="E59" s="406"/>
      <c r="F59" s="406"/>
      <c r="G59" s="406"/>
      <c r="H59" s="409" t="s">
        <v>329</v>
      </c>
      <c r="I59" s="409"/>
      <c r="J59" s="409"/>
      <c r="K59" s="409"/>
      <c r="L59" s="409"/>
      <c r="M59" s="409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409"/>
      <c r="AB59" s="409"/>
      <c r="AC59" s="409"/>
      <c r="AD59" s="409"/>
      <c r="AE59" s="409"/>
      <c r="AF59" s="409"/>
      <c r="AG59" s="409"/>
      <c r="AH59" s="409"/>
      <c r="AI59" s="409"/>
      <c r="AJ59" s="409"/>
      <c r="AK59" s="409"/>
      <c r="AL59" s="409"/>
      <c r="AM59" s="409"/>
      <c r="AN59" s="409"/>
      <c r="AO59" s="409"/>
      <c r="AP59" s="409"/>
      <c r="AQ59" s="409"/>
      <c r="AR59" s="409"/>
      <c r="AS59" s="409"/>
      <c r="AT59" s="409"/>
      <c r="AU59" s="409"/>
      <c r="AV59" s="409"/>
      <c r="AW59" s="409"/>
      <c r="AX59" s="409"/>
      <c r="AY59" s="409"/>
      <c r="AZ59" s="409"/>
      <c r="BA59" s="409"/>
      <c r="BB59" s="409"/>
      <c r="BC59" s="409"/>
      <c r="BD59" s="344"/>
      <c r="BE59" s="344"/>
      <c r="BF59" s="344"/>
      <c r="BG59" s="344"/>
      <c r="BH59" s="344"/>
      <c r="BI59" s="344"/>
      <c r="BJ59" s="344"/>
      <c r="BK59" s="344"/>
      <c r="BL59" s="344"/>
      <c r="BM59" s="344"/>
      <c r="BN59" s="344"/>
      <c r="BO59" s="344"/>
      <c r="BP59" s="344"/>
      <c r="BQ59" s="344"/>
      <c r="BR59" s="344"/>
      <c r="BS59" s="344"/>
      <c r="BT59" s="344"/>
      <c r="BU59" s="344"/>
      <c r="BV59" s="344"/>
      <c r="BW59" s="344"/>
      <c r="BX59" s="344"/>
      <c r="BY59" s="344"/>
      <c r="BZ59" s="344"/>
      <c r="CA59" s="344"/>
      <c r="CB59" s="344"/>
      <c r="CC59" s="344"/>
      <c r="CD59" s="344"/>
      <c r="CE59" s="405">
        <v>30000</v>
      </c>
      <c r="CF59" s="405"/>
      <c r="CG59" s="405"/>
      <c r="CH59" s="405"/>
      <c r="CI59" s="405"/>
      <c r="CJ59" s="405"/>
      <c r="CK59" s="405"/>
      <c r="CL59" s="405"/>
      <c r="CM59" s="405"/>
      <c r="CN59" s="405"/>
      <c r="CO59" s="405"/>
      <c r="CP59" s="405"/>
      <c r="CQ59" s="405"/>
      <c r="CR59" s="405"/>
      <c r="CS59" s="405"/>
      <c r="CT59" s="405"/>
      <c r="CU59" s="405"/>
      <c r="CV59" s="405"/>
      <c r="CW59" s="405"/>
      <c r="CX59" s="405"/>
      <c r="CY59" s="405"/>
      <c r="CZ59" s="405"/>
      <c r="DA59" s="405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  <c r="IV59" s="71"/>
    </row>
    <row r="60" spans="1:256" s="16" customFormat="1" ht="15" customHeight="1">
      <c r="A60" s="406" t="s">
        <v>209</v>
      </c>
      <c r="B60" s="406"/>
      <c r="C60" s="406"/>
      <c r="D60" s="406"/>
      <c r="E60" s="406"/>
      <c r="F60" s="406"/>
      <c r="G60" s="406"/>
      <c r="H60" s="409" t="s">
        <v>330</v>
      </c>
      <c r="I60" s="409"/>
      <c r="J60" s="409"/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09"/>
      <c r="AB60" s="409"/>
      <c r="AC60" s="409"/>
      <c r="AD60" s="409"/>
      <c r="AE60" s="409"/>
      <c r="AF60" s="409"/>
      <c r="AG60" s="409"/>
      <c r="AH60" s="409"/>
      <c r="AI60" s="409"/>
      <c r="AJ60" s="409"/>
      <c r="AK60" s="409"/>
      <c r="AL60" s="409"/>
      <c r="AM60" s="409"/>
      <c r="AN60" s="409"/>
      <c r="AO60" s="409"/>
      <c r="AP60" s="409"/>
      <c r="AQ60" s="409"/>
      <c r="AR60" s="409"/>
      <c r="AS60" s="409"/>
      <c r="AT60" s="409"/>
      <c r="AU60" s="409"/>
      <c r="AV60" s="409"/>
      <c r="AW60" s="409"/>
      <c r="AX60" s="409"/>
      <c r="AY60" s="409"/>
      <c r="AZ60" s="409"/>
      <c r="BA60" s="409"/>
      <c r="BB60" s="409"/>
      <c r="BC60" s="409"/>
      <c r="BD60" s="344"/>
      <c r="BE60" s="344"/>
      <c r="BF60" s="344"/>
      <c r="BG60" s="344"/>
      <c r="BH60" s="344"/>
      <c r="BI60" s="344"/>
      <c r="BJ60" s="344"/>
      <c r="BK60" s="344"/>
      <c r="BL60" s="344"/>
      <c r="BM60" s="344"/>
      <c r="BN60" s="344"/>
      <c r="BO60" s="344"/>
      <c r="BP60" s="344"/>
      <c r="BQ60" s="344"/>
      <c r="BR60" s="344"/>
      <c r="BS60" s="344"/>
      <c r="BT60" s="344"/>
      <c r="BU60" s="344"/>
      <c r="BV60" s="344"/>
      <c r="BW60" s="344"/>
      <c r="BX60" s="344"/>
      <c r="BY60" s="344"/>
      <c r="BZ60" s="344"/>
      <c r="CA60" s="344"/>
      <c r="CB60" s="344"/>
      <c r="CC60" s="344"/>
      <c r="CD60" s="344"/>
      <c r="CE60" s="405">
        <v>0</v>
      </c>
      <c r="CF60" s="405"/>
      <c r="CG60" s="405"/>
      <c r="CH60" s="405"/>
      <c r="CI60" s="405"/>
      <c r="CJ60" s="405"/>
      <c r="CK60" s="405"/>
      <c r="CL60" s="405"/>
      <c r="CM60" s="405"/>
      <c r="CN60" s="405"/>
      <c r="CO60" s="405"/>
      <c r="CP60" s="405"/>
      <c r="CQ60" s="405"/>
      <c r="CR60" s="405"/>
      <c r="CS60" s="405"/>
      <c r="CT60" s="405"/>
      <c r="CU60" s="405"/>
      <c r="CV60" s="405"/>
      <c r="CW60" s="405"/>
      <c r="CX60" s="405"/>
      <c r="CY60" s="405"/>
      <c r="CZ60" s="405"/>
      <c r="DA60" s="405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  <c r="IV60" s="71"/>
    </row>
    <row r="61" spans="1:256" s="16" customFormat="1" ht="15" customHeight="1">
      <c r="A61" s="406"/>
      <c r="B61" s="406"/>
      <c r="C61" s="406"/>
      <c r="D61" s="406"/>
      <c r="E61" s="406"/>
      <c r="F61" s="406"/>
      <c r="G61" s="406"/>
      <c r="H61" s="419" t="s">
        <v>187</v>
      </c>
      <c r="I61" s="419"/>
      <c r="J61" s="419"/>
      <c r="K61" s="419"/>
      <c r="L61" s="419"/>
      <c r="M61" s="419"/>
      <c r="N61" s="419"/>
      <c r="O61" s="419"/>
      <c r="P61" s="419"/>
      <c r="Q61" s="419"/>
      <c r="R61" s="419"/>
      <c r="S61" s="419"/>
      <c r="T61" s="419"/>
      <c r="U61" s="419"/>
      <c r="V61" s="419"/>
      <c r="W61" s="419"/>
      <c r="X61" s="419"/>
      <c r="Y61" s="419"/>
      <c r="Z61" s="419"/>
      <c r="AA61" s="419"/>
      <c r="AB61" s="419"/>
      <c r="AC61" s="419"/>
      <c r="AD61" s="419"/>
      <c r="AE61" s="419"/>
      <c r="AF61" s="419"/>
      <c r="AG61" s="419"/>
      <c r="AH61" s="419"/>
      <c r="AI61" s="419"/>
      <c r="AJ61" s="419"/>
      <c r="AK61" s="419"/>
      <c r="AL61" s="419"/>
      <c r="AM61" s="419"/>
      <c r="AN61" s="419"/>
      <c r="AO61" s="419"/>
      <c r="AP61" s="419"/>
      <c r="AQ61" s="419"/>
      <c r="AR61" s="419"/>
      <c r="AS61" s="419"/>
      <c r="AT61" s="419"/>
      <c r="AU61" s="419"/>
      <c r="AV61" s="419"/>
      <c r="AW61" s="419"/>
      <c r="AX61" s="419"/>
      <c r="AY61" s="419"/>
      <c r="AZ61" s="419"/>
      <c r="BA61" s="419"/>
      <c r="BB61" s="419"/>
      <c r="BC61" s="420"/>
      <c r="BD61" s="344"/>
      <c r="BE61" s="344"/>
      <c r="BF61" s="344"/>
      <c r="BG61" s="344"/>
      <c r="BH61" s="344"/>
      <c r="BI61" s="344"/>
      <c r="BJ61" s="344"/>
      <c r="BK61" s="344"/>
      <c r="BL61" s="344"/>
      <c r="BM61" s="344"/>
      <c r="BN61" s="344"/>
      <c r="BO61" s="344"/>
      <c r="BP61" s="344"/>
      <c r="BQ61" s="344"/>
      <c r="BR61" s="344"/>
      <c r="BS61" s="344"/>
      <c r="BT61" s="344" t="s">
        <v>163</v>
      </c>
      <c r="BU61" s="344"/>
      <c r="BV61" s="344"/>
      <c r="BW61" s="344"/>
      <c r="BX61" s="344"/>
      <c r="BY61" s="344"/>
      <c r="BZ61" s="344"/>
      <c r="CA61" s="344"/>
      <c r="CB61" s="344"/>
      <c r="CC61" s="344"/>
      <c r="CD61" s="344"/>
      <c r="CE61" s="428">
        <f>CE60+CE59+CE58</f>
        <v>81500</v>
      </c>
      <c r="CF61" s="428"/>
      <c r="CG61" s="428"/>
      <c r="CH61" s="428"/>
      <c r="CI61" s="428"/>
      <c r="CJ61" s="428"/>
      <c r="CK61" s="428"/>
      <c r="CL61" s="428"/>
      <c r="CM61" s="428"/>
      <c r="CN61" s="428"/>
      <c r="CO61" s="428"/>
      <c r="CP61" s="428"/>
      <c r="CQ61" s="428"/>
      <c r="CR61" s="428"/>
      <c r="CS61" s="428"/>
      <c r="CT61" s="428"/>
      <c r="CU61" s="428"/>
      <c r="CV61" s="428"/>
      <c r="CW61" s="428"/>
      <c r="CX61" s="428"/>
      <c r="CY61" s="428"/>
      <c r="CZ61" s="428"/>
      <c r="DA61" s="428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</row>
    <row r="63" spans="1:256" s="13" customFormat="1" ht="14.25">
      <c r="A63" s="418" t="s">
        <v>217</v>
      </c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  <c r="AD63" s="418"/>
      <c r="AE63" s="418"/>
      <c r="AF63" s="418"/>
      <c r="AG63" s="418"/>
      <c r="AH63" s="418"/>
      <c r="AI63" s="418"/>
      <c r="AJ63" s="418"/>
      <c r="AK63" s="418"/>
      <c r="AL63" s="418"/>
      <c r="AM63" s="418"/>
      <c r="AN63" s="418"/>
      <c r="AO63" s="418"/>
      <c r="AP63" s="418"/>
      <c r="AQ63" s="418"/>
      <c r="AR63" s="418"/>
      <c r="AS63" s="418"/>
      <c r="AT63" s="418"/>
      <c r="AU63" s="418"/>
      <c r="AV63" s="418"/>
      <c r="AW63" s="418"/>
      <c r="AX63" s="418"/>
      <c r="AY63" s="418"/>
      <c r="AZ63" s="418"/>
      <c r="BA63" s="418"/>
      <c r="BB63" s="418"/>
      <c r="BC63" s="418"/>
      <c r="BD63" s="418"/>
      <c r="BE63" s="418"/>
      <c r="BF63" s="418"/>
      <c r="BG63" s="418"/>
      <c r="BH63" s="418"/>
      <c r="BI63" s="418"/>
      <c r="BJ63" s="418"/>
      <c r="BK63" s="418"/>
      <c r="BL63" s="418"/>
      <c r="BM63" s="418"/>
      <c r="BN63" s="418"/>
      <c r="BO63" s="418"/>
      <c r="BP63" s="418"/>
      <c r="BQ63" s="418"/>
      <c r="BR63" s="418"/>
      <c r="BS63" s="418"/>
      <c r="BT63" s="418"/>
      <c r="BU63" s="418"/>
      <c r="BV63" s="418"/>
      <c r="BW63" s="418"/>
      <c r="BX63" s="418"/>
      <c r="BY63" s="418"/>
      <c r="BZ63" s="418"/>
      <c r="CA63" s="418"/>
      <c r="CB63" s="418"/>
      <c r="CC63" s="418"/>
      <c r="CD63" s="418"/>
      <c r="CE63" s="418"/>
      <c r="CF63" s="418"/>
      <c r="CG63" s="418"/>
      <c r="CH63" s="418"/>
      <c r="CI63" s="418"/>
      <c r="CJ63" s="418"/>
      <c r="CK63" s="418"/>
      <c r="CL63" s="418"/>
      <c r="CM63" s="418"/>
      <c r="CN63" s="418"/>
      <c r="CO63" s="418"/>
      <c r="CP63" s="418"/>
      <c r="CQ63" s="418"/>
      <c r="CR63" s="418"/>
      <c r="CS63" s="418"/>
      <c r="CT63" s="418"/>
      <c r="CU63" s="418"/>
      <c r="CV63" s="418"/>
      <c r="CW63" s="418"/>
      <c r="CX63" s="418"/>
      <c r="CY63" s="418"/>
      <c r="CZ63" s="418"/>
      <c r="DA63" s="418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97"/>
      <c r="HA63" s="97"/>
      <c r="HB63" s="97"/>
      <c r="HC63" s="97"/>
      <c r="HD63" s="97"/>
      <c r="HE63" s="97"/>
      <c r="HF63" s="97"/>
      <c r="HG63" s="97"/>
      <c r="HH63" s="97"/>
      <c r="HI63" s="97"/>
      <c r="HJ63" s="97"/>
      <c r="HK63" s="97"/>
      <c r="HL63" s="97"/>
      <c r="HM63" s="97"/>
      <c r="HN63" s="97"/>
      <c r="HO63" s="97"/>
      <c r="HP63" s="97"/>
      <c r="HQ63" s="97"/>
      <c r="HR63" s="97"/>
      <c r="HS63" s="97"/>
      <c r="HT63" s="97"/>
      <c r="HU63" s="97"/>
      <c r="HV63" s="97"/>
      <c r="HW63" s="97"/>
      <c r="HX63" s="97"/>
      <c r="HY63" s="97"/>
      <c r="HZ63" s="97"/>
      <c r="IA63" s="97"/>
      <c r="IB63" s="97"/>
      <c r="IC63" s="97"/>
      <c r="ID63" s="97"/>
      <c r="IE63" s="97"/>
      <c r="IF63" s="97"/>
      <c r="IG63" s="97"/>
      <c r="IH63" s="97"/>
      <c r="II63" s="97"/>
      <c r="IJ63" s="97"/>
      <c r="IK63" s="97"/>
      <c r="IL63" s="97"/>
      <c r="IM63" s="97"/>
      <c r="IN63" s="97"/>
      <c r="IO63" s="97"/>
      <c r="IP63" s="97"/>
      <c r="IQ63" s="97"/>
      <c r="IR63" s="97"/>
      <c r="IS63" s="97"/>
      <c r="IT63" s="97"/>
      <c r="IU63" s="97"/>
      <c r="IV63" s="97"/>
    </row>
    <row r="64" ht="6" customHeight="1"/>
    <row r="65" spans="1:256" s="13" customFormat="1" ht="14.25">
      <c r="A65" s="97" t="s">
        <v>181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  <c r="AT65" s="425"/>
      <c r="AU65" s="425"/>
      <c r="AV65" s="425"/>
      <c r="AW65" s="425"/>
      <c r="AX65" s="425"/>
      <c r="AY65" s="425"/>
      <c r="AZ65" s="425"/>
      <c r="BA65" s="425"/>
      <c r="BB65" s="425"/>
      <c r="BC65" s="425"/>
      <c r="BD65" s="425"/>
      <c r="BE65" s="425"/>
      <c r="BF65" s="425"/>
      <c r="BG65" s="425"/>
      <c r="BH65" s="425"/>
      <c r="BI65" s="425"/>
      <c r="BJ65" s="425"/>
      <c r="BK65" s="425"/>
      <c r="BL65" s="425"/>
      <c r="BM65" s="425"/>
      <c r="BN65" s="425"/>
      <c r="BO65" s="425"/>
      <c r="BP65" s="425"/>
      <c r="BQ65" s="425"/>
      <c r="BR65" s="425"/>
      <c r="BS65" s="425"/>
      <c r="BT65" s="425"/>
      <c r="BU65" s="425"/>
      <c r="BV65" s="425"/>
      <c r="BW65" s="425"/>
      <c r="BX65" s="425"/>
      <c r="BY65" s="425"/>
      <c r="BZ65" s="425"/>
      <c r="CA65" s="425"/>
      <c r="CB65" s="425"/>
      <c r="CC65" s="425"/>
      <c r="CD65" s="425"/>
      <c r="CE65" s="425"/>
      <c r="CF65" s="425"/>
      <c r="CG65" s="425"/>
      <c r="CH65" s="425"/>
      <c r="CI65" s="425"/>
      <c r="CJ65" s="425"/>
      <c r="CK65" s="425"/>
      <c r="CL65" s="425"/>
      <c r="CM65" s="425"/>
      <c r="CN65" s="425"/>
      <c r="CO65" s="425"/>
      <c r="CP65" s="425"/>
      <c r="CQ65" s="425"/>
      <c r="CR65" s="425"/>
      <c r="CS65" s="425"/>
      <c r="CT65" s="425"/>
      <c r="CU65" s="425"/>
      <c r="CV65" s="425"/>
      <c r="CW65" s="425"/>
      <c r="CX65" s="425"/>
      <c r="CY65" s="425"/>
      <c r="CZ65" s="425"/>
      <c r="DA65" s="425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  <c r="IK65" s="97"/>
      <c r="IL65" s="97"/>
      <c r="IM65" s="97"/>
      <c r="IN65" s="97"/>
      <c r="IO65" s="97"/>
      <c r="IP65" s="97"/>
      <c r="IQ65" s="97"/>
      <c r="IR65" s="97"/>
      <c r="IS65" s="97"/>
      <c r="IT65" s="97"/>
      <c r="IU65" s="97"/>
      <c r="IV65" s="97"/>
    </row>
    <row r="66" spans="1:256" s="13" customFormat="1" ht="6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  <c r="HE66" s="97"/>
      <c r="HF66" s="97"/>
      <c r="HG66" s="97"/>
      <c r="HH66" s="97"/>
      <c r="HI66" s="97"/>
      <c r="HJ66" s="97"/>
      <c r="HK66" s="97"/>
      <c r="HL66" s="97"/>
      <c r="HM66" s="97"/>
      <c r="HN66" s="97"/>
      <c r="HO66" s="97"/>
      <c r="HP66" s="97"/>
      <c r="HQ66" s="97"/>
      <c r="HR66" s="97"/>
      <c r="HS66" s="97"/>
      <c r="HT66" s="97"/>
      <c r="HU66" s="97"/>
      <c r="HV66" s="97"/>
      <c r="HW66" s="97"/>
      <c r="HX66" s="97"/>
      <c r="HY66" s="97"/>
      <c r="HZ66" s="97"/>
      <c r="IA66" s="97"/>
      <c r="IB66" s="97"/>
      <c r="IC66" s="97"/>
      <c r="ID66" s="97"/>
      <c r="IE66" s="97"/>
      <c r="IF66" s="97"/>
      <c r="IG66" s="97"/>
      <c r="IH66" s="97"/>
      <c r="II66" s="97"/>
      <c r="IJ66" s="97"/>
      <c r="IK66" s="97"/>
      <c r="IL66" s="97"/>
      <c r="IM66" s="97"/>
      <c r="IN66" s="97"/>
      <c r="IO66" s="97"/>
      <c r="IP66" s="97"/>
      <c r="IQ66" s="97"/>
      <c r="IR66" s="97"/>
      <c r="IS66" s="97"/>
      <c r="IT66" s="97"/>
      <c r="IU66" s="97"/>
      <c r="IV66" s="97"/>
    </row>
    <row r="67" spans="1:256" s="13" customFormat="1" ht="14.25">
      <c r="A67" s="426" t="s">
        <v>182</v>
      </c>
      <c r="B67" s="426"/>
      <c r="C67" s="426"/>
      <c r="D67" s="426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6"/>
      <c r="AD67" s="426"/>
      <c r="AE67" s="426"/>
      <c r="AF67" s="426"/>
      <c r="AG67" s="426"/>
      <c r="AH67" s="426"/>
      <c r="AI67" s="426"/>
      <c r="AJ67" s="426"/>
      <c r="AK67" s="426"/>
      <c r="AL67" s="426"/>
      <c r="AM67" s="426"/>
      <c r="AN67" s="426"/>
      <c r="AO67" s="426"/>
      <c r="AP67" s="427"/>
      <c r="AQ67" s="427"/>
      <c r="AR67" s="427"/>
      <c r="AS67" s="427"/>
      <c r="AT67" s="427"/>
      <c r="AU67" s="427"/>
      <c r="AV67" s="427"/>
      <c r="AW67" s="427"/>
      <c r="AX67" s="427"/>
      <c r="AY67" s="427"/>
      <c r="AZ67" s="427"/>
      <c r="BA67" s="427"/>
      <c r="BB67" s="427"/>
      <c r="BC67" s="427"/>
      <c r="BD67" s="427"/>
      <c r="BE67" s="427"/>
      <c r="BF67" s="427"/>
      <c r="BG67" s="427"/>
      <c r="BH67" s="427"/>
      <c r="BI67" s="427"/>
      <c r="BJ67" s="427"/>
      <c r="BK67" s="427"/>
      <c r="BL67" s="427"/>
      <c r="BM67" s="427"/>
      <c r="BN67" s="427"/>
      <c r="BO67" s="427"/>
      <c r="BP67" s="427"/>
      <c r="BQ67" s="427"/>
      <c r="BR67" s="427"/>
      <c r="BS67" s="427"/>
      <c r="BT67" s="427"/>
      <c r="BU67" s="427"/>
      <c r="BV67" s="427"/>
      <c r="BW67" s="427"/>
      <c r="BX67" s="427"/>
      <c r="BY67" s="427"/>
      <c r="BZ67" s="427"/>
      <c r="CA67" s="427"/>
      <c r="CB67" s="427"/>
      <c r="CC67" s="427"/>
      <c r="CD67" s="427"/>
      <c r="CE67" s="427"/>
      <c r="CF67" s="427"/>
      <c r="CG67" s="427"/>
      <c r="CH67" s="427"/>
      <c r="CI67" s="427"/>
      <c r="CJ67" s="427"/>
      <c r="CK67" s="427"/>
      <c r="CL67" s="427"/>
      <c r="CM67" s="427"/>
      <c r="CN67" s="427"/>
      <c r="CO67" s="427"/>
      <c r="CP67" s="427"/>
      <c r="CQ67" s="427"/>
      <c r="CR67" s="427"/>
      <c r="CS67" s="427"/>
      <c r="CT67" s="427"/>
      <c r="CU67" s="427"/>
      <c r="CV67" s="427"/>
      <c r="CW67" s="427"/>
      <c r="CX67" s="427"/>
      <c r="CY67" s="427"/>
      <c r="CZ67" s="427"/>
      <c r="DA67" s="42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  <c r="IS67" s="97"/>
      <c r="IT67" s="97"/>
      <c r="IU67" s="97"/>
      <c r="IV67" s="97"/>
    </row>
    <row r="68" ht="10.5" customHeight="1"/>
    <row r="69" spans="1:256" s="14" customFormat="1" ht="45" customHeight="1">
      <c r="A69" s="346" t="s">
        <v>184</v>
      </c>
      <c r="B69" s="347"/>
      <c r="C69" s="347"/>
      <c r="D69" s="347"/>
      <c r="E69" s="347"/>
      <c r="F69" s="347"/>
      <c r="G69" s="348"/>
      <c r="H69" s="346" t="s">
        <v>4</v>
      </c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7"/>
      <c r="AC69" s="347"/>
      <c r="AD69" s="347"/>
      <c r="AE69" s="347"/>
      <c r="AF69" s="347"/>
      <c r="AG69" s="347"/>
      <c r="AH69" s="347"/>
      <c r="AI69" s="347"/>
      <c r="AJ69" s="347"/>
      <c r="AK69" s="347"/>
      <c r="AL69" s="347"/>
      <c r="AM69" s="347"/>
      <c r="AN69" s="347"/>
      <c r="AO69" s="347"/>
      <c r="AP69" s="347"/>
      <c r="AQ69" s="347"/>
      <c r="AR69" s="347"/>
      <c r="AS69" s="347"/>
      <c r="AT69" s="347"/>
      <c r="AU69" s="347"/>
      <c r="AV69" s="347"/>
      <c r="AW69" s="347"/>
      <c r="AX69" s="347"/>
      <c r="AY69" s="347"/>
      <c r="AZ69" s="347"/>
      <c r="BA69" s="347"/>
      <c r="BB69" s="347"/>
      <c r="BC69" s="348"/>
      <c r="BD69" s="346" t="s">
        <v>54</v>
      </c>
      <c r="BE69" s="347"/>
      <c r="BF69" s="347"/>
      <c r="BG69" s="347"/>
      <c r="BH69" s="347"/>
      <c r="BI69" s="347"/>
      <c r="BJ69" s="347"/>
      <c r="BK69" s="347"/>
      <c r="BL69" s="347"/>
      <c r="BM69" s="347"/>
      <c r="BN69" s="347"/>
      <c r="BO69" s="347"/>
      <c r="BP69" s="347"/>
      <c r="BQ69" s="347"/>
      <c r="BR69" s="347"/>
      <c r="BS69" s="348"/>
      <c r="BT69" s="346" t="s">
        <v>212</v>
      </c>
      <c r="BU69" s="347"/>
      <c r="BV69" s="347"/>
      <c r="BW69" s="347"/>
      <c r="BX69" s="347"/>
      <c r="BY69" s="347"/>
      <c r="BZ69" s="347"/>
      <c r="CA69" s="347"/>
      <c r="CB69" s="347"/>
      <c r="CC69" s="347"/>
      <c r="CD69" s="347"/>
      <c r="CE69" s="347"/>
      <c r="CF69" s="347"/>
      <c r="CG69" s="347"/>
      <c r="CH69" s="347"/>
      <c r="CI69" s="348"/>
      <c r="CJ69" s="346" t="s">
        <v>213</v>
      </c>
      <c r="CK69" s="347"/>
      <c r="CL69" s="347"/>
      <c r="CM69" s="347"/>
      <c r="CN69" s="347"/>
      <c r="CO69" s="347"/>
      <c r="CP69" s="347"/>
      <c r="CQ69" s="347"/>
      <c r="CR69" s="347"/>
      <c r="CS69" s="347"/>
      <c r="CT69" s="347"/>
      <c r="CU69" s="347"/>
      <c r="CV69" s="347"/>
      <c r="CW69" s="347"/>
      <c r="CX69" s="347"/>
      <c r="CY69" s="347"/>
      <c r="CZ69" s="347"/>
      <c r="DA69" s="34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  <c r="IT69" s="78"/>
      <c r="IU69" s="78"/>
      <c r="IV69" s="78"/>
    </row>
    <row r="70" spans="1:256" s="15" customFormat="1" ht="12.75">
      <c r="A70" s="333">
        <v>1</v>
      </c>
      <c r="B70" s="333"/>
      <c r="C70" s="333"/>
      <c r="D70" s="333"/>
      <c r="E70" s="333"/>
      <c r="F70" s="333"/>
      <c r="G70" s="333"/>
      <c r="H70" s="333">
        <v>2</v>
      </c>
      <c r="I70" s="333"/>
      <c r="J70" s="333"/>
      <c r="K70" s="333"/>
      <c r="L70" s="333"/>
      <c r="M70" s="333"/>
      <c r="N70" s="333"/>
      <c r="O70" s="333"/>
      <c r="P70" s="333"/>
      <c r="Q70" s="333"/>
      <c r="R70" s="333"/>
      <c r="S70" s="333"/>
      <c r="T70" s="333"/>
      <c r="U70" s="333"/>
      <c r="V70" s="333"/>
      <c r="W70" s="333"/>
      <c r="X70" s="333"/>
      <c r="Y70" s="333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  <c r="AJ70" s="333"/>
      <c r="AK70" s="333"/>
      <c r="AL70" s="333"/>
      <c r="AM70" s="333"/>
      <c r="AN70" s="333"/>
      <c r="AO70" s="333"/>
      <c r="AP70" s="333"/>
      <c r="AQ70" s="333"/>
      <c r="AR70" s="333"/>
      <c r="AS70" s="333"/>
      <c r="AT70" s="333"/>
      <c r="AU70" s="333"/>
      <c r="AV70" s="333"/>
      <c r="AW70" s="333"/>
      <c r="AX70" s="333"/>
      <c r="AY70" s="333"/>
      <c r="AZ70" s="333"/>
      <c r="BA70" s="333"/>
      <c r="BB70" s="333"/>
      <c r="BC70" s="333"/>
      <c r="BD70" s="333">
        <v>3</v>
      </c>
      <c r="BE70" s="333"/>
      <c r="BF70" s="333"/>
      <c r="BG70" s="333"/>
      <c r="BH70" s="333"/>
      <c r="BI70" s="333"/>
      <c r="BJ70" s="333"/>
      <c r="BK70" s="333"/>
      <c r="BL70" s="333"/>
      <c r="BM70" s="333"/>
      <c r="BN70" s="333"/>
      <c r="BO70" s="333"/>
      <c r="BP70" s="333"/>
      <c r="BQ70" s="333"/>
      <c r="BR70" s="333"/>
      <c r="BS70" s="333"/>
      <c r="BT70" s="333">
        <v>4</v>
      </c>
      <c r="BU70" s="333"/>
      <c r="BV70" s="333"/>
      <c r="BW70" s="333"/>
      <c r="BX70" s="333"/>
      <c r="BY70" s="333"/>
      <c r="BZ70" s="333"/>
      <c r="CA70" s="333"/>
      <c r="CB70" s="333"/>
      <c r="CC70" s="333"/>
      <c r="CD70" s="333"/>
      <c r="CE70" s="333"/>
      <c r="CF70" s="333"/>
      <c r="CG70" s="333"/>
      <c r="CH70" s="333"/>
      <c r="CI70" s="333"/>
      <c r="CJ70" s="333">
        <v>5</v>
      </c>
      <c r="CK70" s="333"/>
      <c r="CL70" s="333"/>
      <c r="CM70" s="333"/>
      <c r="CN70" s="333"/>
      <c r="CO70" s="333"/>
      <c r="CP70" s="333"/>
      <c r="CQ70" s="333"/>
      <c r="CR70" s="333"/>
      <c r="CS70" s="333"/>
      <c r="CT70" s="333"/>
      <c r="CU70" s="333"/>
      <c r="CV70" s="333"/>
      <c r="CW70" s="333"/>
      <c r="CX70" s="333"/>
      <c r="CY70" s="333"/>
      <c r="CZ70" s="333"/>
      <c r="DA70" s="333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  <c r="IT70" s="64"/>
      <c r="IU70" s="64"/>
      <c r="IV70" s="64"/>
    </row>
    <row r="71" spans="1:256" s="16" customFormat="1" ht="15" customHeight="1">
      <c r="A71" s="406"/>
      <c r="B71" s="406"/>
      <c r="C71" s="406"/>
      <c r="D71" s="406"/>
      <c r="E71" s="406"/>
      <c r="F71" s="406"/>
      <c r="G71" s="406"/>
      <c r="H71" s="409"/>
      <c r="I71" s="409"/>
      <c r="J71" s="409"/>
      <c r="K71" s="409"/>
      <c r="L71" s="409"/>
      <c r="M71" s="409"/>
      <c r="N71" s="409"/>
      <c r="O71" s="409"/>
      <c r="P71" s="409"/>
      <c r="Q71" s="409"/>
      <c r="R71" s="409"/>
      <c r="S71" s="409"/>
      <c r="T71" s="409"/>
      <c r="U71" s="409"/>
      <c r="V71" s="409"/>
      <c r="W71" s="409"/>
      <c r="X71" s="409"/>
      <c r="Y71" s="409"/>
      <c r="Z71" s="409"/>
      <c r="AA71" s="409"/>
      <c r="AB71" s="409"/>
      <c r="AC71" s="409"/>
      <c r="AD71" s="409"/>
      <c r="AE71" s="409"/>
      <c r="AF71" s="409"/>
      <c r="AG71" s="409"/>
      <c r="AH71" s="409"/>
      <c r="AI71" s="409"/>
      <c r="AJ71" s="409"/>
      <c r="AK71" s="409"/>
      <c r="AL71" s="409"/>
      <c r="AM71" s="409"/>
      <c r="AN71" s="409"/>
      <c r="AO71" s="409"/>
      <c r="AP71" s="409"/>
      <c r="AQ71" s="409"/>
      <c r="AR71" s="409"/>
      <c r="AS71" s="409"/>
      <c r="AT71" s="409"/>
      <c r="AU71" s="409"/>
      <c r="AV71" s="409"/>
      <c r="AW71" s="409"/>
      <c r="AX71" s="409"/>
      <c r="AY71" s="409"/>
      <c r="AZ71" s="409"/>
      <c r="BA71" s="409"/>
      <c r="BB71" s="409"/>
      <c r="BC71" s="409"/>
      <c r="BD71" s="344"/>
      <c r="BE71" s="344"/>
      <c r="BF71" s="344"/>
      <c r="BG71" s="344"/>
      <c r="BH71" s="344"/>
      <c r="BI71" s="344"/>
      <c r="BJ71" s="344"/>
      <c r="BK71" s="344"/>
      <c r="BL71" s="344"/>
      <c r="BM71" s="344"/>
      <c r="BN71" s="344"/>
      <c r="BO71" s="344"/>
      <c r="BP71" s="344"/>
      <c r="BQ71" s="344"/>
      <c r="BR71" s="344"/>
      <c r="BS71" s="344"/>
      <c r="BT71" s="344"/>
      <c r="BU71" s="344"/>
      <c r="BV71" s="344"/>
      <c r="BW71" s="344"/>
      <c r="BX71" s="344"/>
      <c r="BY71" s="344"/>
      <c r="BZ71" s="344"/>
      <c r="CA71" s="344"/>
      <c r="CB71" s="344"/>
      <c r="CC71" s="344"/>
      <c r="CD71" s="344"/>
      <c r="CE71" s="344"/>
      <c r="CF71" s="344"/>
      <c r="CG71" s="344"/>
      <c r="CH71" s="344"/>
      <c r="CI71" s="344"/>
      <c r="CJ71" s="344"/>
      <c r="CK71" s="344"/>
      <c r="CL71" s="344"/>
      <c r="CM71" s="344"/>
      <c r="CN71" s="344"/>
      <c r="CO71" s="344"/>
      <c r="CP71" s="344"/>
      <c r="CQ71" s="344"/>
      <c r="CR71" s="344"/>
      <c r="CS71" s="344"/>
      <c r="CT71" s="344"/>
      <c r="CU71" s="344"/>
      <c r="CV71" s="344"/>
      <c r="CW71" s="344"/>
      <c r="CX71" s="344"/>
      <c r="CY71" s="344"/>
      <c r="CZ71" s="344"/>
      <c r="DA71" s="344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  <c r="IV71" s="71"/>
    </row>
    <row r="72" spans="1:256" s="16" customFormat="1" ht="15" customHeight="1">
      <c r="A72" s="406"/>
      <c r="B72" s="406"/>
      <c r="C72" s="406"/>
      <c r="D72" s="406"/>
      <c r="E72" s="406"/>
      <c r="F72" s="406"/>
      <c r="G72" s="406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09"/>
      <c r="AS72" s="409"/>
      <c r="AT72" s="409"/>
      <c r="AU72" s="409"/>
      <c r="AV72" s="409"/>
      <c r="AW72" s="409"/>
      <c r="AX72" s="409"/>
      <c r="AY72" s="409"/>
      <c r="AZ72" s="409"/>
      <c r="BA72" s="409"/>
      <c r="BB72" s="409"/>
      <c r="BC72" s="409"/>
      <c r="BD72" s="344"/>
      <c r="BE72" s="344"/>
      <c r="BF72" s="344"/>
      <c r="BG72" s="344"/>
      <c r="BH72" s="344"/>
      <c r="BI72" s="344"/>
      <c r="BJ72" s="344"/>
      <c r="BK72" s="344"/>
      <c r="BL72" s="344"/>
      <c r="BM72" s="344"/>
      <c r="BN72" s="344"/>
      <c r="BO72" s="344"/>
      <c r="BP72" s="344"/>
      <c r="BQ72" s="344"/>
      <c r="BR72" s="344"/>
      <c r="BS72" s="344"/>
      <c r="BT72" s="344"/>
      <c r="BU72" s="344"/>
      <c r="BV72" s="344"/>
      <c r="BW72" s="344"/>
      <c r="BX72" s="344"/>
      <c r="BY72" s="344"/>
      <c r="BZ72" s="344"/>
      <c r="CA72" s="344"/>
      <c r="CB72" s="344"/>
      <c r="CC72" s="344"/>
      <c r="CD72" s="344"/>
      <c r="CE72" s="344"/>
      <c r="CF72" s="344"/>
      <c r="CG72" s="344"/>
      <c r="CH72" s="344"/>
      <c r="CI72" s="344"/>
      <c r="CJ72" s="344"/>
      <c r="CK72" s="344"/>
      <c r="CL72" s="344"/>
      <c r="CM72" s="344"/>
      <c r="CN72" s="344"/>
      <c r="CO72" s="344"/>
      <c r="CP72" s="344"/>
      <c r="CQ72" s="344"/>
      <c r="CR72" s="344"/>
      <c r="CS72" s="344"/>
      <c r="CT72" s="344"/>
      <c r="CU72" s="344"/>
      <c r="CV72" s="344"/>
      <c r="CW72" s="344"/>
      <c r="CX72" s="344"/>
      <c r="CY72" s="344"/>
      <c r="CZ72" s="344"/>
      <c r="DA72" s="344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  <c r="IV72" s="71"/>
    </row>
    <row r="73" spans="1:256" s="16" customFormat="1" ht="15" customHeight="1">
      <c r="A73" s="406"/>
      <c r="B73" s="406"/>
      <c r="C73" s="406"/>
      <c r="D73" s="406"/>
      <c r="E73" s="406"/>
      <c r="F73" s="406"/>
      <c r="G73" s="406"/>
      <c r="H73" s="419" t="s">
        <v>187</v>
      </c>
      <c r="I73" s="419"/>
      <c r="J73" s="419"/>
      <c r="K73" s="419"/>
      <c r="L73" s="419"/>
      <c r="M73" s="419"/>
      <c r="N73" s="419"/>
      <c r="O73" s="419"/>
      <c r="P73" s="419"/>
      <c r="Q73" s="419"/>
      <c r="R73" s="419"/>
      <c r="S73" s="419"/>
      <c r="T73" s="419"/>
      <c r="U73" s="419"/>
      <c r="V73" s="419"/>
      <c r="W73" s="419"/>
      <c r="X73" s="419"/>
      <c r="Y73" s="419"/>
      <c r="Z73" s="419"/>
      <c r="AA73" s="419"/>
      <c r="AB73" s="419"/>
      <c r="AC73" s="419"/>
      <c r="AD73" s="419"/>
      <c r="AE73" s="419"/>
      <c r="AF73" s="419"/>
      <c r="AG73" s="419"/>
      <c r="AH73" s="419"/>
      <c r="AI73" s="419"/>
      <c r="AJ73" s="419"/>
      <c r="AK73" s="419"/>
      <c r="AL73" s="419"/>
      <c r="AM73" s="419"/>
      <c r="AN73" s="419"/>
      <c r="AO73" s="419"/>
      <c r="AP73" s="419"/>
      <c r="AQ73" s="419"/>
      <c r="AR73" s="419"/>
      <c r="AS73" s="419"/>
      <c r="AT73" s="419"/>
      <c r="AU73" s="419"/>
      <c r="AV73" s="419"/>
      <c r="AW73" s="419"/>
      <c r="AX73" s="419"/>
      <c r="AY73" s="419"/>
      <c r="AZ73" s="419"/>
      <c r="BA73" s="419"/>
      <c r="BB73" s="419"/>
      <c r="BC73" s="420"/>
      <c r="BD73" s="344" t="s">
        <v>163</v>
      </c>
      <c r="BE73" s="344"/>
      <c r="BF73" s="344"/>
      <c r="BG73" s="344"/>
      <c r="BH73" s="344"/>
      <c r="BI73" s="344"/>
      <c r="BJ73" s="344"/>
      <c r="BK73" s="344"/>
      <c r="BL73" s="344"/>
      <c r="BM73" s="344"/>
      <c r="BN73" s="344"/>
      <c r="BO73" s="344"/>
      <c r="BP73" s="344"/>
      <c r="BQ73" s="344"/>
      <c r="BR73" s="344"/>
      <c r="BS73" s="344"/>
      <c r="BT73" s="344" t="s">
        <v>163</v>
      </c>
      <c r="BU73" s="344"/>
      <c r="BV73" s="344"/>
      <c r="BW73" s="344"/>
      <c r="BX73" s="344"/>
      <c r="BY73" s="344"/>
      <c r="BZ73" s="344"/>
      <c r="CA73" s="344"/>
      <c r="CB73" s="344"/>
      <c r="CC73" s="344"/>
      <c r="CD73" s="344"/>
      <c r="CE73" s="344"/>
      <c r="CF73" s="344"/>
      <c r="CG73" s="344"/>
      <c r="CH73" s="344"/>
      <c r="CI73" s="344"/>
      <c r="CJ73" s="344"/>
      <c r="CK73" s="344"/>
      <c r="CL73" s="344"/>
      <c r="CM73" s="344"/>
      <c r="CN73" s="344"/>
      <c r="CO73" s="344"/>
      <c r="CP73" s="344"/>
      <c r="CQ73" s="344"/>
      <c r="CR73" s="344"/>
      <c r="CS73" s="344"/>
      <c r="CT73" s="344"/>
      <c r="CU73" s="344"/>
      <c r="CV73" s="344"/>
      <c r="CW73" s="344"/>
      <c r="CX73" s="344"/>
      <c r="CY73" s="344"/>
      <c r="CZ73" s="344"/>
      <c r="DA73" s="344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  <c r="IV73" s="71"/>
    </row>
    <row r="75" spans="1:256" s="13" customFormat="1" ht="27" customHeight="1">
      <c r="A75" s="424" t="s">
        <v>218</v>
      </c>
      <c r="B75" s="424"/>
      <c r="C75" s="424"/>
      <c r="D75" s="424"/>
      <c r="E75" s="424"/>
      <c r="F75" s="424"/>
      <c r="G75" s="424"/>
      <c r="H75" s="424"/>
      <c r="I75" s="424"/>
      <c r="J75" s="424"/>
      <c r="K75" s="424"/>
      <c r="L75" s="424"/>
      <c r="M75" s="424"/>
      <c r="N75" s="424"/>
      <c r="O75" s="424"/>
      <c r="P75" s="424"/>
      <c r="Q75" s="424"/>
      <c r="R75" s="424"/>
      <c r="S75" s="424"/>
      <c r="T75" s="424"/>
      <c r="U75" s="424"/>
      <c r="V75" s="424"/>
      <c r="W75" s="424"/>
      <c r="X75" s="424"/>
      <c r="Y75" s="424"/>
      <c r="Z75" s="424"/>
      <c r="AA75" s="424"/>
      <c r="AB75" s="424"/>
      <c r="AC75" s="424"/>
      <c r="AD75" s="424"/>
      <c r="AE75" s="424"/>
      <c r="AF75" s="424"/>
      <c r="AG75" s="424"/>
      <c r="AH75" s="424"/>
      <c r="AI75" s="424"/>
      <c r="AJ75" s="424"/>
      <c r="AK75" s="424"/>
      <c r="AL75" s="424"/>
      <c r="AM75" s="424"/>
      <c r="AN75" s="424"/>
      <c r="AO75" s="424"/>
      <c r="AP75" s="424"/>
      <c r="AQ75" s="424"/>
      <c r="AR75" s="424"/>
      <c r="AS75" s="424"/>
      <c r="AT75" s="424"/>
      <c r="AU75" s="424"/>
      <c r="AV75" s="424"/>
      <c r="AW75" s="424"/>
      <c r="AX75" s="424"/>
      <c r="AY75" s="424"/>
      <c r="AZ75" s="424"/>
      <c r="BA75" s="424"/>
      <c r="BB75" s="424"/>
      <c r="BC75" s="424"/>
      <c r="BD75" s="424"/>
      <c r="BE75" s="424"/>
      <c r="BF75" s="424"/>
      <c r="BG75" s="424"/>
      <c r="BH75" s="424"/>
      <c r="BI75" s="424"/>
      <c r="BJ75" s="424"/>
      <c r="BK75" s="424"/>
      <c r="BL75" s="424"/>
      <c r="BM75" s="424"/>
      <c r="BN75" s="424"/>
      <c r="BO75" s="424"/>
      <c r="BP75" s="424"/>
      <c r="BQ75" s="424"/>
      <c r="BR75" s="424"/>
      <c r="BS75" s="424"/>
      <c r="BT75" s="424"/>
      <c r="BU75" s="424"/>
      <c r="BV75" s="424"/>
      <c r="BW75" s="424"/>
      <c r="BX75" s="424"/>
      <c r="BY75" s="424"/>
      <c r="BZ75" s="424"/>
      <c r="CA75" s="424"/>
      <c r="CB75" s="424"/>
      <c r="CC75" s="424"/>
      <c r="CD75" s="424"/>
      <c r="CE75" s="424"/>
      <c r="CF75" s="424"/>
      <c r="CG75" s="424"/>
      <c r="CH75" s="424"/>
      <c r="CI75" s="424"/>
      <c r="CJ75" s="424"/>
      <c r="CK75" s="424"/>
      <c r="CL75" s="424"/>
      <c r="CM75" s="424"/>
      <c r="CN75" s="424"/>
      <c r="CO75" s="424"/>
      <c r="CP75" s="424"/>
      <c r="CQ75" s="424"/>
      <c r="CR75" s="424"/>
      <c r="CS75" s="424"/>
      <c r="CT75" s="424"/>
      <c r="CU75" s="424"/>
      <c r="CV75" s="424"/>
      <c r="CW75" s="424"/>
      <c r="CX75" s="424"/>
      <c r="CY75" s="424"/>
      <c r="CZ75" s="424"/>
      <c r="DA75" s="424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  <c r="IU75" s="97"/>
      <c r="IV75" s="97"/>
    </row>
    <row r="76" ht="6" customHeight="1"/>
    <row r="77" spans="1:256" s="13" customFormat="1" ht="14.25">
      <c r="A77" s="97" t="s">
        <v>181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425" t="s">
        <v>331</v>
      </c>
      <c r="Y77" s="425"/>
      <c r="Z77" s="425"/>
      <c r="AA77" s="425"/>
      <c r="AB77" s="425"/>
      <c r="AC77" s="425"/>
      <c r="AD77" s="425"/>
      <c r="AE77" s="425"/>
      <c r="AF77" s="425"/>
      <c r="AG77" s="425"/>
      <c r="AH77" s="425"/>
      <c r="AI77" s="425"/>
      <c r="AJ77" s="425"/>
      <c r="AK77" s="425"/>
      <c r="AL77" s="425"/>
      <c r="AM77" s="425"/>
      <c r="AN77" s="425"/>
      <c r="AO77" s="425"/>
      <c r="AP77" s="425"/>
      <c r="AQ77" s="425"/>
      <c r="AR77" s="425"/>
      <c r="AS77" s="425"/>
      <c r="AT77" s="425"/>
      <c r="AU77" s="425"/>
      <c r="AV77" s="425"/>
      <c r="AW77" s="425"/>
      <c r="AX77" s="425"/>
      <c r="AY77" s="425"/>
      <c r="AZ77" s="425"/>
      <c r="BA77" s="425"/>
      <c r="BB77" s="425"/>
      <c r="BC77" s="425"/>
      <c r="BD77" s="425"/>
      <c r="BE77" s="425"/>
      <c r="BF77" s="425"/>
      <c r="BG77" s="425"/>
      <c r="BH77" s="425"/>
      <c r="BI77" s="425"/>
      <c r="BJ77" s="425"/>
      <c r="BK77" s="425"/>
      <c r="BL77" s="425"/>
      <c r="BM77" s="425"/>
      <c r="BN77" s="425"/>
      <c r="BO77" s="425"/>
      <c r="BP77" s="425"/>
      <c r="BQ77" s="425"/>
      <c r="BR77" s="425"/>
      <c r="BS77" s="425"/>
      <c r="BT77" s="425"/>
      <c r="BU77" s="425"/>
      <c r="BV77" s="425"/>
      <c r="BW77" s="425"/>
      <c r="BX77" s="425"/>
      <c r="BY77" s="425"/>
      <c r="BZ77" s="425"/>
      <c r="CA77" s="425"/>
      <c r="CB77" s="425"/>
      <c r="CC77" s="425"/>
      <c r="CD77" s="425"/>
      <c r="CE77" s="425"/>
      <c r="CF77" s="425"/>
      <c r="CG77" s="425"/>
      <c r="CH77" s="425"/>
      <c r="CI77" s="425"/>
      <c r="CJ77" s="425"/>
      <c r="CK77" s="425"/>
      <c r="CL77" s="425"/>
      <c r="CM77" s="425"/>
      <c r="CN77" s="425"/>
      <c r="CO77" s="425"/>
      <c r="CP77" s="425"/>
      <c r="CQ77" s="425"/>
      <c r="CR77" s="425"/>
      <c r="CS77" s="425"/>
      <c r="CT77" s="425"/>
      <c r="CU77" s="425"/>
      <c r="CV77" s="425"/>
      <c r="CW77" s="425"/>
      <c r="CX77" s="425"/>
      <c r="CY77" s="425"/>
      <c r="CZ77" s="425"/>
      <c r="DA77" s="425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97"/>
      <c r="FK77" s="97"/>
      <c r="FL77" s="97"/>
      <c r="FM77" s="97"/>
      <c r="FN77" s="97"/>
      <c r="FO77" s="97"/>
      <c r="FP77" s="97"/>
      <c r="FQ77" s="97"/>
      <c r="FR77" s="97"/>
      <c r="FS77" s="97"/>
      <c r="FT77" s="97"/>
      <c r="FU77" s="97"/>
      <c r="FV77" s="97"/>
      <c r="FW77" s="97"/>
      <c r="FX77" s="97"/>
      <c r="FY77" s="97"/>
      <c r="FZ77" s="97"/>
      <c r="GA77" s="97"/>
      <c r="GB77" s="97"/>
      <c r="GC77" s="97"/>
      <c r="GD77" s="97"/>
      <c r="GE77" s="97"/>
      <c r="GF77" s="97"/>
      <c r="GG77" s="97"/>
      <c r="GH77" s="97"/>
      <c r="GI77" s="97"/>
      <c r="GJ77" s="97"/>
      <c r="GK77" s="97"/>
      <c r="GL77" s="97"/>
      <c r="GM77" s="97"/>
      <c r="GN77" s="97"/>
      <c r="GO77" s="97"/>
      <c r="GP77" s="97"/>
      <c r="GQ77" s="97"/>
      <c r="GR77" s="97"/>
      <c r="GS77" s="97"/>
      <c r="GT77" s="97"/>
      <c r="GU77" s="97"/>
      <c r="GV77" s="97"/>
      <c r="GW77" s="97"/>
      <c r="GX77" s="97"/>
      <c r="GY77" s="97"/>
      <c r="GZ77" s="97"/>
      <c r="HA77" s="97"/>
      <c r="HB77" s="97"/>
      <c r="HC77" s="97"/>
      <c r="HD77" s="97"/>
      <c r="HE77" s="97"/>
      <c r="HF77" s="97"/>
      <c r="HG77" s="97"/>
      <c r="HH77" s="97"/>
      <c r="HI77" s="97"/>
      <c r="HJ77" s="97"/>
      <c r="HK77" s="97"/>
      <c r="HL77" s="97"/>
      <c r="HM77" s="97"/>
      <c r="HN77" s="97"/>
      <c r="HO77" s="97"/>
      <c r="HP77" s="97"/>
      <c r="HQ77" s="97"/>
      <c r="HR77" s="97"/>
      <c r="HS77" s="97"/>
      <c r="HT77" s="97"/>
      <c r="HU77" s="97"/>
      <c r="HV77" s="97"/>
      <c r="HW77" s="97"/>
      <c r="HX77" s="97"/>
      <c r="HY77" s="97"/>
      <c r="HZ77" s="97"/>
      <c r="IA77" s="97"/>
      <c r="IB77" s="97"/>
      <c r="IC77" s="97"/>
      <c r="ID77" s="97"/>
      <c r="IE77" s="97"/>
      <c r="IF77" s="97"/>
      <c r="IG77" s="97"/>
      <c r="IH77" s="97"/>
      <c r="II77" s="97"/>
      <c r="IJ77" s="97"/>
      <c r="IK77" s="97"/>
      <c r="IL77" s="97"/>
      <c r="IM77" s="97"/>
      <c r="IN77" s="97"/>
      <c r="IO77" s="97"/>
      <c r="IP77" s="97"/>
      <c r="IQ77" s="97"/>
      <c r="IR77" s="97"/>
      <c r="IS77" s="97"/>
      <c r="IT77" s="97"/>
      <c r="IU77" s="97"/>
      <c r="IV77" s="97"/>
    </row>
    <row r="78" spans="1:256" s="13" customFormat="1" ht="6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97"/>
      <c r="EK78" s="97"/>
      <c r="EL78" s="97"/>
      <c r="EM78" s="97"/>
      <c r="EN78" s="97"/>
      <c r="EO78" s="97"/>
      <c r="EP78" s="97"/>
      <c r="EQ78" s="97"/>
      <c r="ER78" s="97"/>
      <c r="ES78" s="97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97"/>
      <c r="FK78" s="97"/>
      <c r="FL78" s="97"/>
      <c r="FM78" s="97"/>
      <c r="FN78" s="97"/>
      <c r="FO78" s="97"/>
      <c r="FP78" s="97"/>
      <c r="FQ78" s="97"/>
      <c r="FR78" s="97"/>
      <c r="FS78" s="97"/>
      <c r="FT78" s="97"/>
      <c r="FU78" s="97"/>
      <c r="FV78" s="97"/>
      <c r="FW78" s="97"/>
      <c r="FX78" s="97"/>
      <c r="FY78" s="97"/>
      <c r="FZ78" s="97"/>
      <c r="GA78" s="97"/>
      <c r="GB78" s="97"/>
      <c r="GC78" s="97"/>
      <c r="GD78" s="97"/>
      <c r="GE78" s="97"/>
      <c r="GF78" s="97"/>
      <c r="GG78" s="97"/>
      <c r="GH78" s="97"/>
      <c r="GI78" s="97"/>
      <c r="GJ78" s="97"/>
      <c r="GK78" s="97"/>
      <c r="GL78" s="97"/>
      <c r="GM78" s="97"/>
      <c r="GN78" s="97"/>
      <c r="GO78" s="97"/>
      <c r="GP78" s="97"/>
      <c r="GQ78" s="97"/>
      <c r="GR78" s="97"/>
      <c r="GS78" s="97"/>
      <c r="GT78" s="97"/>
      <c r="GU78" s="97"/>
      <c r="GV78" s="97"/>
      <c r="GW78" s="97"/>
      <c r="GX78" s="97"/>
      <c r="GY78" s="97"/>
      <c r="GZ78" s="97"/>
      <c r="HA78" s="97"/>
      <c r="HB78" s="97"/>
      <c r="HC78" s="97"/>
      <c r="HD78" s="97"/>
      <c r="HE78" s="97"/>
      <c r="HF78" s="97"/>
      <c r="HG78" s="97"/>
      <c r="HH78" s="97"/>
      <c r="HI78" s="97"/>
      <c r="HJ78" s="97"/>
      <c r="HK78" s="97"/>
      <c r="HL78" s="97"/>
      <c r="HM78" s="97"/>
      <c r="HN78" s="97"/>
      <c r="HO78" s="97"/>
      <c r="HP78" s="97"/>
      <c r="HQ78" s="97"/>
      <c r="HR78" s="97"/>
      <c r="HS78" s="97"/>
      <c r="HT78" s="97"/>
      <c r="HU78" s="97"/>
      <c r="HV78" s="97"/>
      <c r="HW78" s="97"/>
      <c r="HX78" s="97"/>
      <c r="HY78" s="97"/>
      <c r="HZ78" s="97"/>
      <c r="IA78" s="97"/>
      <c r="IB78" s="97"/>
      <c r="IC78" s="97"/>
      <c r="ID78" s="97"/>
      <c r="IE78" s="97"/>
      <c r="IF78" s="97"/>
      <c r="IG78" s="97"/>
      <c r="IH78" s="97"/>
      <c r="II78" s="97"/>
      <c r="IJ78" s="97"/>
      <c r="IK78" s="97"/>
      <c r="IL78" s="97"/>
      <c r="IM78" s="97"/>
      <c r="IN78" s="97"/>
      <c r="IO78" s="97"/>
      <c r="IP78" s="97"/>
      <c r="IQ78" s="97"/>
      <c r="IR78" s="97"/>
      <c r="IS78" s="97"/>
      <c r="IT78" s="97"/>
      <c r="IU78" s="97"/>
      <c r="IV78" s="97"/>
    </row>
    <row r="79" spans="1:256" s="13" customFormat="1" ht="14.25">
      <c r="A79" s="426" t="s">
        <v>182</v>
      </c>
      <c r="B79" s="426"/>
      <c r="C79" s="426"/>
      <c r="D79" s="426"/>
      <c r="E79" s="426"/>
      <c r="F79" s="426"/>
      <c r="G79" s="426"/>
      <c r="H79" s="426"/>
      <c r="I79" s="426"/>
      <c r="J79" s="426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6"/>
      <c r="AD79" s="426"/>
      <c r="AE79" s="426"/>
      <c r="AF79" s="426"/>
      <c r="AG79" s="426"/>
      <c r="AH79" s="426"/>
      <c r="AI79" s="426"/>
      <c r="AJ79" s="426"/>
      <c r="AK79" s="426"/>
      <c r="AL79" s="426"/>
      <c r="AM79" s="426"/>
      <c r="AN79" s="426"/>
      <c r="AO79" s="426"/>
      <c r="AP79" s="427" t="s">
        <v>332</v>
      </c>
      <c r="AQ79" s="427"/>
      <c r="AR79" s="427"/>
      <c r="AS79" s="427"/>
      <c r="AT79" s="427"/>
      <c r="AU79" s="427"/>
      <c r="AV79" s="427"/>
      <c r="AW79" s="427"/>
      <c r="AX79" s="427"/>
      <c r="AY79" s="427"/>
      <c r="AZ79" s="427"/>
      <c r="BA79" s="427"/>
      <c r="BB79" s="427"/>
      <c r="BC79" s="427"/>
      <c r="BD79" s="427"/>
      <c r="BE79" s="427"/>
      <c r="BF79" s="427"/>
      <c r="BG79" s="427"/>
      <c r="BH79" s="427"/>
      <c r="BI79" s="427"/>
      <c r="BJ79" s="427"/>
      <c r="BK79" s="427"/>
      <c r="BL79" s="427"/>
      <c r="BM79" s="427"/>
      <c r="BN79" s="427"/>
      <c r="BO79" s="427"/>
      <c r="BP79" s="427"/>
      <c r="BQ79" s="427"/>
      <c r="BR79" s="427"/>
      <c r="BS79" s="427"/>
      <c r="BT79" s="427"/>
      <c r="BU79" s="427"/>
      <c r="BV79" s="427"/>
      <c r="BW79" s="427"/>
      <c r="BX79" s="427"/>
      <c r="BY79" s="427"/>
      <c r="BZ79" s="427"/>
      <c r="CA79" s="427"/>
      <c r="CB79" s="427"/>
      <c r="CC79" s="427"/>
      <c r="CD79" s="427"/>
      <c r="CE79" s="427"/>
      <c r="CF79" s="427"/>
      <c r="CG79" s="427"/>
      <c r="CH79" s="427"/>
      <c r="CI79" s="427"/>
      <c r="CJ79" s="427"/>
      <c r="CK79" s="427"/>
      <c r="CL79" s="427"/>
      <c r="CM79" s="427"/>
      <c r="CN79" s="427"/>
      <c r="CO79" s="427"/>
      <c r="CP79" s="427"/>
      <c r="CQ79" s="427"/>
      <c r="CR79" s="427"/>
      <c r="CS79" s="427"/>
      <c r="CT79" s="427"/>
      <c r="CU79" s="427"/>
      <c r="CV79" s="427"/>
      <c r="CW79" s="427"/>
      <c r="CX79" s="427"/>
      <c r="CY79" s="427"/>
      <c r="CZ79" s="427"/>
      <c r="DA79" s="42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7"/>
      <c r="EK79" s="97"/>
      <c r="EL79" s="97"/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/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7"/>
      <c r="FL79" s="97"/>
      <c r="FM79" s="97"/>
      <c r="FN79" s="97"/>
      <c r="FO79" s="97"/>
      <c r="FP79" s="97"/>
      <c r="FQ79" s="97"/>
      <c r="FR79" s="97"/>
      <c r="FS79" s="97"/>
      <c r="FT79" s="97"/>
      <c r="FU79" s="97"/>
      <c r="FV79" s="97"/>
      <c r="FW79" s="97"/>
      <c r="FX79" s="97"/>
      <c r="FY79" s="97"/>
      <c r="FZ79" s="97"/>
      <c r="GA79" s="97"/>
      <c r="GB79" s="97"/>
      <c r="GC79" s="97"/>
      <c r="GD79" s="97"/>
      <c r="GE79" s="97"/>
      <c r="GF79" s="97"/>
      <c r="GG79" s="97"/>
      <c r="GH79" s="97"/>
      <c r="GI79" s="97"/>
      <c r="GJ79" s="97"/>
      <c r="GK79" s="97"/>
      <c r="GL79" s="97"/>
      <c r="GM79" s="97"/>
      <c r="GN79" s="97"/>
      <c r="GO79" s="97"/>
      <c r="GP79" s="97"/>
      <c r="GQ79" s="97"/>
      <c r="GR79" s="97"/>
      <c r="GS79" s="97"/>
      <c r="GT79" s="97"/>
      <c r="GU79" s="97"/>
      <c r="GV79" s="97"/>
      <c r="GW79" s="97"/>
      <c r="GX79" s="97"/>
      <c r="GY79" s="97"/>
      <c r="GZ79" s="97"/>
      <c r="HA79" s="97"/>
      <c r="HB79" s="97"/>
      <c r="HC79" s="97"/>
      <c r="HD79" s="97"/>
      <c r="HE79" s="97"/>
      <c r="HF79" s="97"/>
      <c r="HG79" s="97"/>
      <c r="HH79" s="97"/>
      <c r="HI79" s="97"/>
      <c r="HJ79" s="97"/>
      <c r="HK79" s="97"/>
      <c r="HL79" s="97"/>
      <c r="HM79" s="97"/>
      <c r="HN79" s="97"/>
      <c r="HO79" s="97"/>
      <c r="HP79" s="97"/>
      <c r="HQ79" s="97"/>
      <c r="HR79" s="97"/>
      <c r="HS79" s="97"/>
      <c r="HT79" s="97"/>
      <c r="HU79" s="97"/>
      <c r="HV79" s="97"/>
      <c r="HW79" s="97"/>
      <c r="HX79" s="97"/>
      <c r="HY79" s="97"/>
      <c r="HZ79" s="97"/>
      <c r="IA79" s="97"/>
      <c r="IB79" s="97"/>
      <c r="IC79" s="97"/>
      <c r="ID79" s="97"/>
      <c r="IE79" s="97"/>
      <c r="IF79" s="97"/>
      <c r="IG79" s="97"/>
      <c r="IH79" s="97"/>
      <c r="II79" s="97"/>
      <c r="IJ79" s="97"/>
      <c r="IK79" s="97"/>
      <c r="IL79" s="97"/>
      <c r="IM79" s="97"/>
      <c r="IN79" s="97"/>
      <c r="IO79" s="97"/>
      <c r="IP79" s="97"/>
      <c r="IQ79" s="97"/>
      <c r="IR79" s="97"/>
      <c r="IS79" s="97"/>
      <c r="IT79" s="97"/>
      <c r="IU79" s="97"/>
      <c r="IV79" s="97"/>
    </row>
    <row r="80" ht="10.5" customHeight="1"/>
    <row r="81" spans="1:256" s="14" customFormat="1" ht="45" customHeight="1">
      <c r="A81" s="346" t="s">
        <v>184</v>
      </c>
      <c r="B81" s="347"/>
      <c r="C81" s="347"/>
      <c r="D81" s="347"/>
      <c r="E81" s="347"/>
      <c r="F81" s="347"/>
      <c r="G81" s="348"/>
      <c r="H81" s="346" t="s">
        <v>4</v>
      </c>
      <c r="I81" s="347"/>
      <c r="J81" s="347"/>
      <c r="K81" s="347"/>
      <c r="L81" s="347"/>
      <c r="M81" s="347"/>
      <c r="N81" s="347"/>
      <c r="O81" s="347"/>
      <c r="P81" s="347"/>
      <c r="Q81" s="347"/>
      <c r="R81" s="347"/>
      <c r="S81" s="347"/>
      <c r="T81" s="347"/>
      <c r="U81" s="347"/>
      <c r="V81" s="347"/>
      <c r="W81" s="347"/>
      <c r="X81" s="347"/>
      <c r="Y81" s="347"/>
      <c r="Z81" s="347"/>
      <c r="AA81" s="347"/>
      <c r="AB81" s="347"/>
      <c r="AC81" s="347"/>
      <c r="AD81" s="347"/>
      <c r="AE81" s="347"/>
      <c r="AF81" s="347"/>
      <c r="AG81" s="347"/>
      <c r="AH81" s="347"/>
      <c r="AI81" s="347"/>
      <c r="AJ81" s="347"/>
      <c r="AK81" s="347"/>
      <c r="AL81" s="347"/>
      <c r="AM81" s="347"/>
      <c r="AN81" s="347"/>
      <c r="AO81" s="347"/>
      <c r="AP81" s="347"/>
      <c r="AQ81" s="347"/>
      <c r="AR81" s="347"/>
      <c r="AS81" s="347"/>
      <c r="AT81" s="347"/>
      <c r="AU81" s="347"/>
      <c r="AV81" s="347"/>
      <c r="AW81" s="347"/>
      <c r="AX81" s="347"/>
      <c r="AY81" s="347"/>
      <c r="AZ81" s="347"/>
      <c r="BA81" s="347"/>
      <c r="BB81" s="347"/>
      <c r="BC81" s="348"/>
      <c r="BD81" s="346" t="s">
        <v>54</v>
      </c>
      <c r="BE81" s="347"/>
      <c r="BF81" s="347"/>
      <c r="BG81" s="347"/>
      <c r="BH81" s="347"/>
      <c r="BI81" s="347"/>
      <c r="BJ81" s="347"/>
      <c r="BK81" s="347"/>
      <c r="BL81" s="347"/>
      <c r="BM81" s="347"/>
      <c r="BN81" s="347"/>
      <c r="BO81" s="347"/>
      <c r="BP81" s="347"/>
      <c r="BQ81" s="347"/>
      <c r="BR81" s="347"/>
      <c r="BS81" s="348"/>
      <c r="BT81" s="346" t="s">
        <v>212</v>
      </c>
      <c r="BU81" s="347"/>
      <c r="BV81" s="347"/>
      <c r="BW81" s="347"/>
      <c r="BX81" s="347"/>
      <c r="BY81" s="347"/>
      <c r="BZ81" s="347"/>
      <c r="CA81" s="347"/>
      <c r="CB81" s="347"/>
      <c r="CC81" s="347"/>
      <c r="CD81" s="347"/>
      <c r="CE81" s="347"/>
      <c r="CF81" s="347"/>
      <c r="CG81" s="347"/>
      <c r="CH81" s="347"/>
      <c r="CI81" s="348"/>
      <c r="CJ81" s="346" t="s">
        <v>213</v>
      </c>
      <c r="CK81" s="347"/>
      <c r="CL81" s="347"/>
      <c r="CM81" s="347"/>
      <c r="CN81" s="347"/>
      <c r="CO81" s="347"/>
      <c r="CP81" s="347"/>
      <c r="CQ81" s="347"/>
      <c r="CR81" s="347"/>
      <c r="CS81" s="347"/>
      <c r="CT81" s="347"/>
      <c r="CU81" s="347"/>
      <c r="CV81" s="347"/>
      <c r="CW81" s="347"/>
      <c r="CX81" s="347"/>
      <c r="CY81" s="347"/>
      <c r="CZ81" s="347"/>
      <c r="DA81" s="34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  <c r="IT81" s="78"/>
      <c r="IU81" s="78"/>
      <c r="IV81" s="78"/>
    </row>
    <row r="82" spans="1:256" s="15" customFormat="1" ht="12.75">
      <c r="A82" s="333">
        <v>1</v>
      </c>
      <c r="B82" s="333"/>
      <c r="C82" s="333"/>
      <c r="D82" s="333"/>
      <c r="E82" s="333"/>
      <c r="F82" s="333"/>
      <c r="G82" s="333"/>
      <c r="H82" s="333">
        <v>2</v>
      </c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33"/>
      <c r="V82" s="333"/>
      <c r="W82" s="333"/>
      <c r="X82" s="333"/>
      <c r="Y82" s="333"/>
      <c r="Z82" s="333"/>
      <c r="AA82" s="333"/>
      <c r="AB82" s="333"/>
      <c r="AC82" s="333"/>
      <c r="AD82" s="333"/>
      <c r="AE82" s="333"/>
      <c r="AF82" s="333"/>
      <c r="AG82" s="333"/>
      <c r="AH82" s="333"/>
      <c r="AI82" s="333"/>
      <c r="AJ82" s="333"/>
      <c r="AK82" s="333"/>
      <c r="AL82" s="333"/>
      <c r="AM82" s="333"/>
      <c r="AN82" s="333"/>
      <c r="AO82" s="333"/>
      <c r="AP82" s="333"/>
      <c r="AQ82" s="333"/>
      <c r="AR82" s="333"/>
      <c r="AS82" s="333"/>
      <c r="AT82" s="333"/>
      <c r="AU82" s="333"/>
      <c r="AV82" s="333"/>
      <c r="AW82" s="333"/>
      <c r="AX82" s="333"/>
      <c r="AY82" s="333"/>
      <c r="AZ82" s="333"/>
      <c r="BA82" s="333"/>
      <c r="BB82" s="333"/>
      <c r="BC82" s="333"/>
      <c r="BD82" s="333">
        <v>3</v>
      </c>
      <c r="BE82" s="333"/>
      <c r="BF82" s="333"/>
      <c r="BG82" s="333"/>
      <c r="BH82" s="333"/>
      <c r="BI82" s="333"/>
      <c r="BJ82" s="333"/>
      <c r="BK82" s="333"/>
      <c r="BL82" s="333"/>
      <c r="BM82" s="333"/>
      <c r="BN82" s="333"/>
      <c r="BO82" s="333"/>
      <c r="BP82" s="333"/>
      <c r="BQ82" s="333"/>
      <c r="BR82" s="333"/>
      <c r="BS82" s="333"/>
      <c r="BT82" s="333">
        <v>4</v>
      </c>
      <c r="BU82" s="333"/>
      <c r="BV82" s="333"/>
      <c r="BW82" s="333"/>
      <c r="BX82" s="333"/>
      <c r="BY82" s="333"/>
      <c r="BZ82" s="333"/>
      <c r="CA82" s="333"/>
      <c r="CB82" s="333"/>
      <c r="CC82" s="333"/>
      <c r="CD82" s="333"/>
      <c r="CE82" s="333"/>
      <c r="CF82" s="333"/>
      <c r="CG82" s="333"/>
      <c r="CH82" s="333"/>
      <c r="CI82" s="333"/>
      <c r="CJ82" s="333">
        <v>5</v>
      </c>
      <c r="CK82" s="333"/>
      <c r="CL82" s="333"/>
      <c r="CM82" s="333"/>
      <c r="CN82" s="333"/>
      <c r="CO82" s="333"/>
      <c r="CP82" s="333"/>
      <c r="CQ82" s="333"/>
      <c r="CR82" s="333"/>
      <c r="CS82" s="333"/>
      <c r="CT82" s="333"/>
      <c r="CU82" s="333"/>
      <c r="CV82" s="333"/>
      <c r="CW82" s="333"/>
      <c r="CX82" s="333"/>
      <c r="CY82" s="333"/>
      <c r="CZ82" s="333"/>
      <c r="DA82" s="333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  <c r="HB82" s="64"/>
      <c r="HC82" s="64"/>
      <c r="HD82" s="64"/>
      <c r="HE82" s="64"/>
      <c r="HF82" s="64"/>
      <c r="HG82" s="64"/>
      <c r="HH82" s="64"/>
      <c r="HI82" s="64"/>
      <c r="HJ82" s="64"/>
      <c r="HK82" s="64"/>
      <c r="HL82" s="64"/>
      <c r="HM82" s="64"/>
      <c r="HN82" s="64"/>
      <c r="HO82" s="64"/>
      <c r="HP82" s="64"/>
      <c r="HQ82" s="64"/>
      <c r="HR82" s="64"/>
      <c r="HS82" s="64"/>
      <c r="HT82" s="64"/>
      <c r="HU82" s="64"/>
      <c r="HV82" s="64"/>
      <c r="HW82" s="64"/>
      <c r="HX82" s="64"/>
      <c r="HY82" s="64"/>
      <c r="HZ82" s="64"/>
      <c r="IA82" s="64"/>
      <c r="IB82" s="64"/>
      <c r="IC82" s="64"/>
      <c r="ID82" s="64"/>
      <c r="IE82" s="64"/>
      <c r="IF82" s="64"/>
      <c r="IG82" s="64"/>
      <c r="IH82" s="64"/>
      <c r="II82" s="64"/>
      <c r="IJ82" s="64"/>
      <c r="IK82" s="64"/>
      <c r="IL82" s="64"/>
      <c r="IM82" s="64"/>
      <c r="IN82" s="64"/>
      <c r="IO82" s="64"/>
      <c r="IP82" s="64"/>
      <c r="IQ82" s="64"/>
      <c r="IR82" s="64"/>
      <c r="IS82" s="64"/>
      <c r="IT82" s="64"/>
      <c r="IU82" s="64"/>
      <c r="IV82" s="64"/>
    </row>
    <row r="83" spans="1:256" s="16" customFormat="1" ht="15" customHeight="1">
      <c r="A83" s="406" t="s">
        <v>198</v>
      </c>
      <c r="B83" s="406"/>
      <c r="C83" s="406"/>
      <c r="D83" s="406"/>
      <c r="E83" s="406"/>
      <c r="F83" s="406"/>
      <c r="G83" s="406"/>
      <c r="H83" s="409" t="s">
        <v>286</v>
      </c>
      <c r="I83" s="409"/>
      <c r="J83" s="409"/>
      <c r="K83" s="409"/>
      <c r="L83" s="409"/>
      <c r="M83" s="409"/>
      <c r="N83" s="409"/>
      <c r="O83" s="409"/>
      <c r="P83" s="409"/>
      <c r="Q83" s="409"/>
      <c r="R83" s="409"/>
      <c r="S83" s="409"/>
      <c r="T83" s="409"/>
      <c r="U83" s="409"/>
      <c r="V83" s="409"/>
      <c r="W83" s="409"/>
      <c r="X83" s="409"/>
      <c r="Y83" s="409"/>
      <c r="Z83" s="409"/>
      <c r="AA83" s="409"/>
      <c r="AB83" s="409"/>
      <c r="AC83" s="409"/>
      <c r="AD83" s="409"/>
      <c r="AE83" s="409"/>
      <c r="AF83" s="409"/>
      <c r="AG83" s="409"/>
      <c r="AH83" s="409"/>
      <c r="AI83" s="409"/>
      <c r="AJ83" s="409"/>
      <c r="AK83" s="409"/>
      <c r="AL83" s="409"/>
      <c r="AM83" s="409"/>
      <c r="AN83" s="409"/>
      <c r="AO83" s="409"/>
      <c r="AP83" s="409"/>
      <c r="AQ83" s="409"/>
      <c r="AR83" s="409"/>
      <c r="AS83" s="409"/>
      <c r="AT83" s="409"/>
      <c r="AU83" s="409"/>
      <c r="AV83" s="409"/>
      <c r="AW83" s="409"/>
      <c r="AX83" s="409"/>
      <c r="AY83" s="409"/>
      <c r="AZ83" s="409"/>
      <c r="BA83" s="409"/>
      <c r="BB83" s="409"/>
      <c r="BC83" s="409"/>
      <c r="BD83" s="344"/>
      <c r="BE83" s="344"/>
      <c r="BF83" s="344"/>
      <c r="BG83" s="344"/>
      <c r="BH83" s="344"/>
      <c r="BI83" s="344"/>
      <c r="BJ83" s="344"/>
      <c r="BK83" s="344"/>
      <c r="BL83" s="344"/>
      <c r="BM83" s="344"/>
      <c r="BN83" s="344"/>
      <c r="BO83" s="344"/>
      <c r="BP83" s="344"/>
      <c r="BQ83" s="344"/>
      <c r="BR83" s="344"/>
      <c r="BS83" s="344"/>
      <c r="BT83" s="344"/>
      <c r="BU83" s="344"/>
      <c r="BV83" s="344"/>
      <c r="BW83" s="344"/>
      <c r="BX83" s="344"/>
      <c r="BY83" s="344"/>
      <c r="BZ83" s="344"/>
      <c r="CA83" s="344"/>
      <c r="CB83" s="344"/>
      <c r="CC83" s="344"/>
      <c r="CD83" s="344"/>
      <c r="CE83" s="344"/>
      <c r="CF83" s="344"/>
      <c r="CG83" s="344"/>
      <c r="CH83" s="344"/>
      <c r="CI83" s="344"/>
      <c r="CJ83" s="405">
        <v>48600</v>
      </c>
      <c r="CK83" s="405"/>
      <c r="CL83" s="405"/>
      <c r="CM83" s="405"/>
      <c r="CN83" s="405"/>
      <c r="CO83" s="405"/>
      <c r="CP83" s="405"/>
      <c r="CQ83" s="405"/>
      <c r="CR83" s="405"/>
      <c r="CS83" s="405"/>
      <c r="CT83" s="405"/>
      <c r="CU83" s="405"/>
      <c r="CV83" s="405"/>
      <c r="CW83" s="405"/>
      <c r="CX83" s="405"/>
      <c r="CY83" s="405"/>
      <c r="CZ83" s="405"/>
      <c r="DA83" s="405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71"/>
      <c r="HK83" s="71"/>
      <c r="HL83" s="71"/>
      <c r="HM83" s="71"/>
      <c r="HN83" s="71"/>
      <c r="HO83" s="71"/>
      <c r="HP83" s="71"/>
      <c r="HQ83" s="71"/>
      <c r="HR83" s="71"/>
      <c r="HS83" s="71"/>
      <c r="HT83" s="71"/>
      <c r="HU83" s="71"/>
      <c r="HV83" s="71"/>
      <c r="HW83" s="71"/>
      <c r="HX83" s="71"/>
      <c r="HY83" s="71"/>
      <c r="HZ83" s="71"/>
      <c r="IA83" s="71"/>
      <c r="IB83" s="71"/>
      <c r="IC83" s="71"/>
      <c r="ID83" s="71"/>
      <c r="IE83" s="71"/>
      <c r="IF83" s="71"/>
      <c r="IG83" s="71"/>
      <c r="IH83" s="71"/>
      <c r="II83" s="71"/>
      <c r="IJ83" s="71"/>
      <c r="IK83" s="71"/>
      <c r="IL83" s="71"/>
      <c r="IM83" s="71"/>
      <c r="IN83" s="71"/>
      <c r="IO83" s="71"/>
      <c r="IP83" s="71"/>
      <c r="IQ83" s="71"/>
      <c r="IR83" s="71"/>
      <c r="IS83" s="71"/>
      <c r="IT83" s="71"/>
      <c r="IU83" s="71"/>
      <c r="IV83" s="71"/>
    </row>
    <row r="84" spans="1:256" s="16" customFormat="1" ht="15" customHeight="1">
      <c r="A84" s="406"/>
      <c r="B84" s="406"/>
      <c r="C84" s="406"/>
      <c r="D84" s="406"/>
      <c r="E84" s="406"/>
      <c r="F84" s="406"/>
      <c r="G84" s="406"/>
      <c r="H84" s="419" t="s">
        <v>187</v>
      </c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419"/>
      <c r="V84" s="419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19"/>
      <c r="AJ84" s="419"/>
      <c r="AK84" s="419"/>
      <c r="AL84" s="419"/>
      <c r="AM84" s="419"/>
      <c r="AN84" s="419"/>
      <c r="AO84" s="419"/>
      <c r="AP84" s="419"/>
      <c r="AQ84" s="419"/>
      <c r="AR84" s="419"/>
      <c r="AS84" s="419"/>
      <c r="AT84" s="419"/>
      <c r="AU84" s="419"/>
      <c r="AV84" s="419"/>
      <c r="AW84" s="419"/>
      <c r="AX84" s="419"/>
      <c r="AY84" s="419"/>
      <c r="AZ84" s="419"/>
      <c r="BA84" s="419"/>
      <c r="BB84" s="419"/>
      <c r="BC84" s="420"/>
      <c r="BD84" s="344" t="s">
        <v>163</v>
      </c>
      <c r="BE84" s="344"/>
      <c r="BF84" s="344"/>
      <c r="BG84" s="344"/>
      <c r="BH84" s="344"/>
      <c r="BI84" s="344"/>
      <c r="BJ84" s="344"/>
      <c r="BK84" s="344"/>
      <c r="BL84" s="344"/>
      <c r="BM84" s="344"/>
      <c r="BN84" s="344"/>
      <c r="BO84" s="344"/>
      <c r="BP84" s="344"/>
      <c r="BQ84" s="344"/>
      <c r="BR84" s="344"/>
      <c r="BS84" s="344"/>
      <c r="BT84" s="344" t="s">
        <v>163</v>
      </c>
      <c r="BU84" s="344"/>
      <c r="BV84" s="344"/>
      <c r="BW84" s="344"/>
      <c r="BX84" s="344"/>
      <c r="BY84" s="344"/>
      <c r="BZ84" s="344"/>
      <c r="CA84" s="344"/>
      <c r="CB84" s="344"/>
      <c r="CC84" s="344"/>
      <c r="CD84" s="344"/>
      <c r="CE84" s="344"/>
      <c r="CF84" s="344"/>
      <c r="CG84" s="344"/>
      <c r="CH84" s="344"/>
      <c r="CI84" s="344"/>
      <c r="CJ84" s="407">
        <f>CJ83</f>
        <v>48600</v>
      </c>
      <c r="CK84" s="408"/>
      <c r="CL84" s="408"/>
      <c r="CM84" s="408"/>
      <c r="CN84" s="408"/>
      <c r="CO84" s="408"/>
      <c r="CP84" s="408"/>
      <c r="CQ84" s="408"/>
      <c r="CR84" s="408"/>
      <c r="CS84" s="408"/>
      <c r="CT84" s="408"/>
      <c r="CU84" s="408"/>
      <c r="CV84" s="408"/>
      <c r="CW84" s="408"/>
      <c r="CX84" s="408"/>
      <c r="CY84" s="408"/>
      <c r="CZ84" s="408"/>
      <c r="DA84" s="408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71"/>
      <c r="IB84" s="71"/>
      <c r="IC84" s="71"/>
      <c r="ID84" s="71"/>
      <c r="IE84" s="71"/>
      <c r="IF84" s="71"/>
      <c r="IG84" s="71"/>
      <c r="IH84" s="71"/>
      <c r="II84" s="71"/>
      <c r="IJ84" s="71"/>
      <c r="IK84" s="71"/>
      <c r="IL84" s="71"/>
      <c r="IM84" s="71"/>
      <c r="IN84" s="71"/>
      <c r="IO84" s="71"/>
      <c r="IP84" s="71"/>
      <c r="IQ84" s="71"/>
      <c r="IR84" s="71"/>
      <c r="IS84" s="71"/>
      <c r="IT84" s="71"/>
      <c r="IU84" s="71"/>
      <c r="IV84" s="71"/>
    </row>
    <row r="85" spans="1:256" s="16" customFormat="1" ht="15" customHeight="1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6"/>
      <c r="FH85" s="96"/>
      <c r="FI85" s="96"/>
      <c r="FJ85" s="96"/>
      <c r="FK85" s="96"/>
      <c r="FL85" s="96"/>
      <c r="FM85" s="96"/>
      <c r="FN85" s="96"/>
      <c r="FO85" s="96"/>
      <c r="FP85" s="96"/>
      <c r="FQ85" s="96"/>
      <c r="FR85" s="96"/>
      <c r="FS85" s="96"/>
      <c r="FT85" s="96"/>
      <c r="FU85" s="96"/>
      <c r="FV85" s="96"/>
      <c r="FW85" s="96"/>
      <c r="FX85" s="96"/>
      <c r="FY85" s="96"/>
      <c r="FZ85" s="96"/>
      <c r="GA85" s="96"/>
      <c r="GB85" s="96"/>
      <c r="GC85" s="96"/>
      <c r="GD85" s="96"/>
      <c r="GE85" s="96"/>
      <c r="GF85" s="96"/>
      <c r="GG85" s="96"/>
      <c r="GH85" s="96"/>
      <c r="GI85" s="96"/>
      <c r="GJ85" s="96"/>
      <c r="GK85" s="96"/>
      <c r="GL85" s="96"/>
      <c r="GM85" s="96"/>
      <c r="GN85" s="96"/>
      <c r="GO85" s="96"/>
      <c r="GP85" s="96"/>
      <c r="GQ85" s="96"/>
      <c r="GR85" s="96"/>
      <c r="GS85" s="96"/>
      <c r="GT85" s="96"/>
      <c r="GU85" s="96"/>
      <c r="GV85" s="96"/>
      <c r="GW85" s="96"/>
      <c r="GX85" s="96"/>
      <c r="GY85" s="96"/>
      <c r="GZ85" s="96"/>
      <c r="HA85" s="96"/>
      <c r="HB85" s="96"/>
      <c r="HC85" s="96"/>
      <c r="HD85" s="96"/>
      <c r="HE85" s="96"/>
      <c r="HF85" s="96"/>
      <c r="HG85" s="96"/>
      <c r="HH85" s="96"/>
      <c r="HI85" s="96"/>
      <c r="HJ85" s="96"/>
      <c r="HK85" s="96"/>
      <c r="HL85" s="96"/>
      <c r="HM85" s="96"/>
      <c r="HN85" s="96"/>
      <c r="HO85" s="96"/>
      <c r="HP85" s="96"/>
      <c r="HQ85" s="96"/>
      <c r="HR85" s="96"/>
      <c r="HS85" s="96"/>
      <c r="HT85" s="96"/>
      <c r="HU85" s="96"/>
      <c r="HV85" s="96"/>
      <c r="HW85" s="96"/>
      <c r="HX85" s="96"/>
      <c r="HY85" s="96"/>
      <c r="HZ85" s="96"/>
      <c r="IA85" s="96"/>
      <c r="IB85" s="96"/>
      <c r="IC85" s="96"/>
      <c r="ID85" s="96"/>
      <c r="IE85" s="96"/>
      <c r="IF85" s="96"/>
      <c r="IG85" s="96"/>
      <c r="IH85" s="96"/>
      <c r="II85" s="96"/>
      <c r="IJ85" s="96"/>
      <c r="IK85" s="96"/>
      <c r="IL85" s="96"/>
      <c r="IM85" s="96"/>
      <c r="IN85" s="96"/>
      <c r="IO85" s="96"/>
      <c r="IP85" s="96"/>
      <c r="IQ85" s="96"/>
      <c r="IR85" s="96"/>
      <c r="IS85" s="96"/>
      <c r="IT85" s="96"/>
      <c r="IU85" s="96"/>
      <c r="IV85" s="96"/>
    </row>
    <row r="86" spans="1:256" ht="12" customHeight="1">
      <c r="A86" s="418" t="s">
        <v>219</v>
      </c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C86" s="418"/>
      <c r="AD86" s="418"/>
      <c r="AE86" s="418"/>
      <c r="AF86" s="418"/>
      <c r="AG86" s="418"/>
      <c r="AH86" s="418"/>
      <c r="AI86" s="418"/>
      <c r="AJ86" s="418"/>
      <c r="AK86" s="418"/>
      <c r="AL86" s="418"/>
      <c r="AM86" s="418"/>
      <c r="AN86" s="418"/>
      <c r="AO86" s="418"/>
      <c r="AP86" s="418"/>
      <c r="AQ86" s="418"/>
      <c r="AR86" s="418"/>
      <c r="AS86" s="418"/>
      <c r="AT86" s="418"/>
      <c r="AU86" s="418"/>
      <c r="AV86" s="418"/>
      <c r="AW86" s="418"/>
      <c r="AX86" s="418"/>
      <c r="AY86" s="418"/>
      <c r="AZ86" s="418"/>
      <c r="BA86" s="418"/>
      <c r="BB86" s="418"/>
      <c r="BC86" s="418"/>
      <c r="BD86" s="418"/>
      <c r="BE86" s="418"/>
      <c r="BF86" s="418"/>
      <c r="BG86" s="418"/>
      <c r="BH86" s="418"/>
      <c r="BI86" s="418"/>
      <c r="BJ86" s="418"/>
      <c r="BK86" s="418"/>
      <c r="BL86" s="418"/>
      <c r="BM86" s="418"/>
      <c r="BN86" s="418"/>
      <c r="BO86" s="418"/>
      <c r="BP86" s="418"/>
      <c r="BQ86" s="418"/>
      <c r="BR86" s="418"/>
      <c r="BS86" s="418"/>
      <c r="BT86" s="418"/>
      <c r="BU86" s="418"/>
      <c r="BV86" s="418"/>
      <c r="BW86" s="418"/>
      <c r="BX86" s="418"/>
      <c r="BY86" s="418"/>
      <c r="BZ86" s="418"/>
      <c r="CA86" s="418"/>
      <c r="CB86" s="418"/>
      <c r="CC86" s="418"/>
      <c r="CD86" s="418"/>
      <c r="CE86" s="418"/>
      <c r="CF86" s="418"/>
      <c r="CG86" s="418"/>
      <c r="CH86" s="418"/>
      <c r="CI86" s="418"/>
      <c r="CJ86" s="418"/>
      <c r="CK86" s="418"/>
      <c r="CL86" s="418"/>
      <c r="CM86" s="418"/>
      <c r="CN86" s="418"/>
      <c r="CO86" s="418"/>
      <c r="CP86" s="418"/>
      <c r="CQ86" s="418"/>
      <c r="CR86" s="418"/>
      <c r="CS86" s="418"/>
      <c r="CT86" s="418"/>
      <c r="CU86" s="418"/>
      <c r="CV86" s="418"/>
      <c r="CW86" s="418"/>
      <c r="CX86" s="418"/>
      <c r="CY86" s="418"/>
      <c r="CZ86" s="418"/>
      <c r="DA86" s="418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  <c r="GD86" s="97"/>
      <c r="GE86" s="97"/>
      <c r="GF86" s="97"/>
      <c r="GG86" s="97"/>
      <c r="GH86" s="97"/>
      <c r="GI86" s="97"/>
      <c r="GJ86" s="97"/>
      <c r="GK86" s="97"/>
      <c r="GL86" s="97"/>
      <c r="GM86" s="97"/>
      <c r="GN86" s="97"/>
      <c r="GO86" s="97"/>
      <c r="GP86" s="97"/>
      <c r="GQ86" s="97"/>
      <c r="GR86" s="97"/>
      <c r="GS86" s="97"/>
      <c r="GT86" s="97"/>
      <c r="GU86" s="97"/>
      <c r="GV86" s="97"/>
      <c r="GW86" s="97"/>
      <c r="GX86" s="97"/>
      <c r="GY86" s="97"/>
      <c r="GZ86" s="97"/>
      <c r="HA86" s="97"/>
      <c r="HB86" s="97"/>
      <c r="HC86" s="97"/>
      <c r="HD86" s="97"/>
      <c r="HE86" s="97"/>
      <c r="HF86" s="97"/>
      <c r="HG86" s="97"/>
      <c r="HH86" s="97"/>
      <c r="HI86" s="97"/>
      <c r="HJ86" s="97"/>
      <c r="HK86" s="97"/>
      <c r="HL86" s="97"/>
      <c r="HM86" s="97"/>
      <c r="HN86" s="97"/>
      <c r="HO86" s="97"/>
      <c r="HP86" s="97"/>
      <c r="HQ86" s="97"/>
      <c r="HR86" s="97"/>
      <c r="HS86" s="97"/>
      <c r="HT86" s="97"/>
      <c r="HU86" s="97"/>
      <c r="HV86" s="97"/>
      <c r="HW86" s="97"/>
      <c r="HX86" s="97"/>
      <c r="HY86" s="97"/>
      <c r="HZ86" s="97"/>
      <c r="IA86" s="97"/>
      <c r="IB86" s="97"/>
      <c r="IC86" s="97"/>
      <c r="ID86" s="97"/>
      <c r="IE86" s="97"/>
      <c r="IF86" s="97"/>
      <c r="IG86" s="97"/>
      <c r="IH86" s="97"/>
      <c r="II86" s="97"/>
      <c r="IJ86" s="97"/>
      <c r="IK86" s="97"/>
      <c r="IL86" s="97"/>
      <c r="IM86" s="97"/>
      <c r="IN86" s="97"/>
      <c r="IO86" s="97"/>
      <c r="IP86" s="97"/>
      <c r="IQ86" s="97"/>
      <c r="IR86" s="97"/>
      <c r="IS86" s="97"/>
      <c r="IT86" s="97"/>
      <c r="IU86" s="97"/>
      <c r="IV86" s="97"/>
    </row>
    <row r="87" spans="1:256" s="13" customFormat="1" ht="1.5" customHeight="1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6"/>
      <c r="FK87" s="96"/>
      <c r="FL87" s="96"/>
      <c r="FM87" s="96"/>
      <c r="FN87" s="96"/>
      <c r="FO87" s="96"/>
      <c r="FP87" s="96"/>
      <c r="FQ87" s="96"/>
      <c r="FR87" s="96"/>
      <c r="FS87" s="96"/>
      <c r="FT87" s="96"/>
      <c r="FU87" s="96"/>
      <c r="FV87" s="96"/>
      <c r="FW87" s="96"/>
      <c r="FX87" s="96"/>
      <c r="FY87" s="96"/>
      <c r="FZ87" s="96"/>
      <c r="GA87" s="96"/>
      <c r="GB87" s="96"/>
      <c r="GC87" s="96"/>
      <c r="GD87" s="96"/>
      <c r="GE87" s="96"/>
      <c r="GF87" s="96"/>
      <c r="GG87" s="96"/>
      <c r="GH87" s="96"/>
      <c r="GI87" s="96"/>
      <c r="GJ87" s="96"/>
      <c r="GK87" s="96"/>
      <c r="GL87" s="96"/>
      <c r="GM87" s="96"/>
      <c r="GN87" s="96"/>
      <c r="GO87" s="96"/>
      <c r="GP87" s="96"/>
      <c r="GQ87" s="96"/>
      <c r="GR87" s="96"/>
      <c r="GS87" s="96"/>
      <c r="GT87" s="96"/>
      <c r="GU87" s="96"/>
      <c r="GV87" s="96"/>
      <c r="GW87" s="96"/>
      <c r="GX87" s="96"/>
      <c r="GY87" s="96"/>
      <c r="GZ87" s="96"/>
      <c r="HA87" s="96"/>
      <c r="HB87" s="96"/>
      <c r="HC87" s="96"/>
      <c r="HD87" s="96"/>
      <c r="HE87" s="96"/>
      <c r="HF87" s="96"/>
      <c r="HG87" s="96"/>
      <c r="HH87" s="96"/>
      <c r="HI87" s="96"/>
      <c r="HJ87" s="96"/>
      <c r="HK87" s="96"/>
      <c r="HL87" s="96"/>
      <c r="HM87" s="96"/>
      <c r="HN87" s="96"/>
      <c r="HO87" s="96"/>
      <c r="HP87" s="96"/>
      <c r="HQ87" s="96"/>
      <c r="HR87" s="96"/>
      <c r="HS87" s="96"/>
      <c r="HT87" s="96"/>
      <c r="HU87" s="96"/>
      <c r="HV87" s="96"/>
      <c r="HW87" s="96"/>
      <c r="HX87" s="96"/>
      <c r="HY87" s="96"/>
      <c r="HZ87" s="96"/>
      <c r="IA87" s="96"/>
      <c r="IB87" s="96"/>
      <c r="IC87" s="96"/>
      <c r="ID87" s="96"/>
      <c r="IE87" s="96"/>
      <c r="IF87" s="96"/>
      <c r="IG87" s="96"/>
      <c r="IH87" s="96"/>
      <c r="II87" s="96"/>
      <c r="IJ87" s="96"/>
      <c r="IK87" s="96"/>
      <c r="IL87" s="96"/>
      <c r="IM87" s="96"/>
      <c r="IN87" s="96"/>
      <c r="IO87" s="96"/>
      <c r="IP87" s="96"/>
      <c r="IQ87" s="96"/>
      <c r="IR87" s="96"/>
      <c r="IS87" s="96"/>
      <c r="IT87" s="96"/>
      <c r="IU87" s="96"/>
      <c r="IV87" s="96"/>
    </row>
    <row r="88" spans="1:256" ht="17.25" customHeight="1">
      <c r="A88" s="97" t="s">
        <v>181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425" t="s">
        <v>375</v>
      </c>
      <c r="Y88" s="425"/>
      <c r="Z88" s="425"/>
      <c r="AA88" s="425"/>
      <c r="AB88" s="425"/>
      <c r="AC88" s="425"/>
      <c r="AD88" s="425"/>
      <c r="AE88" s="425"/>
      <c r="AF88" s="425"/>
      <c r="AG88" s="425"/>
      <c r="AH88" s="425"/>
      <c r="AI88" s="425"/>
      <c r="AJ88" s="425"/>
      <c r="AK88" s="425"/>
      <c r="AL88" s="425"/>
      <c r="AM88" s="425"/>
      <c r="AN88" s="425"/>
      <c r="AO88" s="425"/>
      <c r="AP88" s="425"/>
      <c r="AQ88" s="425"/>
      <c r="AR88" s="425"/>
      <c r="AS88" s="425"/>
      <c r="AT88" s="425"/>
      <c r="AU88" s="425"/>
      <c r="AV88" s="425"/>
      <c r="AW88" s="425"/>
      <c r="AX88" s="425"/>
      <c r="AY88" s="425"/>
      <c r="AZ88" s="425"/>
      <c r="BA88" s="425"/>
      <c r="BB88" s="425"/>
      <c r="BC88" s="425"/>
      <c r="BD88" s="425"/>
      <c r="BE88" s="425"/>
      <c r="BF88" s="425"/>
      <c r="BG88" s="425"/>
      <c r="BH88" s="425"/>
      <c r="BI88" s="425"/>
      <c r="BJ88" s="425"/>
      <c r="BK88" s="425"/>
      <c r="BL88" s="425"/>
      <c r="BM88" s="425"/>
      <c r="BN88" s="425"/>
      <c r="BO88" s="425"/>
      <c r="BP88" s="425"/>
      <c r="BQ88" s="425"/>
      <c r="BR88" s="425"/>
      <c r="BS88" s="425"/>
      <c r="BT88" s="425"/>
      <c r="BU88" s="425"/>
      <c r="BV88" s="425"/>
      <c r="BW88" s="425"/>
      <c r="BX88" s="425"/>
      <c r="BY88" s="425"/>
      <c r="BZ88" s="425"/>
      <c r="CA88" s="425"/>
      <c r="CB88" s="425"/>
      <c r="CC88" s="425"/>
      <c r="CD88" s="425"/>
      <c r="CE88" s="425"/>
      <c r="CF88" s="425"/>
      <c r="CG88" s="425"/>
      <c r="CH88" s="425"/>
      <c r="CI88" s="425"/>
      <c r="CJ88" s="425"/>
      <c r="CK88" s="425"/>
      <c r="CL88" s="425"/>
      <c r="CM88" s="425"/>
      <c r="CN88" s="425"/>
      <c r="CO88" s="425"/>
      <c r="CP88" s="425"/>
      <c r="CQ88" s="425"/>
      <c r="CR88" s="425"/>
      <c r="CS88" s="425"/>
      <c r="CT88" s="425"/>
      <c r="CU88" s="425"/>
      <c r="CV88" s="425"/>
      <c r="CW88" s="425"/>
      <c r="CX88" s="425"/>
      <c r="CY88" s="425"/>
      <c r="CZ88" s="425"/>
      <c r="DA88" s="425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/>
      <c r="EZ88" s="97"/>
      <c r="FA88" s="97"/>
      <c r="FB88" s="97"/>
      <c r="FC88" s="97"/>
      <c r="FD88" s="97"/>
      <c r="FE88" s="97"/>
      <c r="FF88" s="97"/>
      <c r="FG88" s="97"/>
      <c r="FH88" s="97"/>
      <c r="FI88" s="97"/>
      <c r="FJ88" s="97"/>
      <c r="FK88" s="97"/>
      <c r="FL88" s="97"/>
      <c r="FM88" s="97"/>
      <c r="FN88" s="97"/>
      <c r="FO88" s="97"/>
      <c r="FP88" s="97"/>
      <c r="FQ88" s="97"/>
      <c r="FR88" s="97"/>
      <c r="FS88" s="97"/>
      <c r="FT88" s="97"/>
      <c r="FU88" s="97"/>
      <c r="FV88" s="97"/>
      <c r="FW88" s="97"/>
      <c r="FX88" s="97"/>
      <c r="FY88" s="97"/>
      <c r="FZ88" s="97"/>
      <c r="GA88" s="97"/>
      <c r="GB88" s="97"/>
      <c r="GC88" s="97"/>
      <c r="GD88" s="97"/>
      <c r="GE88" s="97"/>
      <c r="GF88" s="97"/>
      <c r="GG88" s="97"/>
      <c r="GH88" s="97"/>
      <c r="GI88" s="97"/>
      <c r="GJ88" s="97"/>
      <c r="GK88" s="97"/>
      <c r="GL88" s="97"/>
      <c r="GM88" s="97"/>
      <c r="GN88" s="97"/>
      <c r="GO88" s="97"/>
      <c r="GP88" s="97"/>
      <c r="GQ88" s="97"/>
      <c r="GR88" s="97"/>
      <c r="GS88" s="97"/>
      <c r="GT88" s="97"/>
      <c r="GU88" s="97"/>
      <c r="GV88" s="97"/>
      <c r="GW88" s="97"/>
      <c r="GX88" s="97"/>
      <c r="GY88" s="97"/>
      <c r="GZ88" s="97"/>
      <c r="HA88" s="97"/>
      <c r="HB88" s="97"/>
      <c r="HC88" s="97"/>
      <c r="HD88" s="97"/>
      <c r="HE88" s="97"/>
      <c r="HF88" s="97"/>
      <c r="HG88" s="97"/>
      <c r="HH88" s="97"/>
      <c r="HI88" s="97"/>
      <c r="HJ88" s="97"/>
      <c r="HK88" s="97"/>
      <c r="HL88" s="97"/>
      <c r="HM88" s="97"/>
      <c r="HN88" s="97"/>
      <c r="HO88" s="97"/>
      <c r="HP88" s="97"/>
      <c r="HQ88" s="97"/>
      <c r="HR88" s="97"/>
      <c r="HS88" s="97"/>
      <c r="HT88" s="97"/>
      <c r="HU88" s="97"/>
      <c r="HV88" s="97"/>
      <c r="HW88" s="97"/>
      <c r="HX88" s="97"/>
      <c r="HY88" s="97"/>
      <c r="HZ88" s="97"/>
      <c r="IA88" s="97"/>
      <c r="IB88" s="97"/>
      <c r="IC88" s="97"/>
      <c r="ID88" s="97"/>
      <c r="IE88" s="97"/>
      <c r="IF88" s="97"/>
      <c r="IG88" s="97"/>
      <c r="IH88" s="97"/>
      <c r="II88" s="97"/>
      <c r="IJ88" s="97"/>
      <c r="IK88" s="97"/>
      <c r="IL88" s="97"/>
      <c r="IM88" s="97"/>
      <c r="IN88" s="97"/>
      <c r="IO88" s="97"/>
      <c r="IP88" s="97"/>
      <c r="IQ88" s="97"/>
      <c r="IR88" s="97"/>
      <c r="IS88" s="97"/>
      <c r="IT88" s="97"/>
      <c r="IU88" s="97"/>
      <c r="IV88" s="97"/>
    </row>
    <row r="89" spans="1:256" s="13" customFormat="1" ht="5.2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  <c r="GD89" s="97"/>
      <c r="GE89" s="97"/>
      <c r="GF89" s="97"/>
      <c r="GG89" s="97"/>
      <c r="GH89" s="97"/>
      <c r="GI89" s="97"/>
      <c r="GJ89" s="97"/>
      <c r="GK89" s="97"/>
      <c r="GL89" s="97"/>
      <c r="GM89" s="97"/>
      <c r="GN89" s="97"/>
      <c r="GO89" s="97"/>
      <c r="GP89" s="97"/>
      <c r="GQ89" s="97"/>
      <c r="GR89" s="97"/>
      <c r="GS89" s="97"/>
      <c r="GT89" s="97"/>
      <c r="GU89" s="97"/>
      <c r="GV89" s="97"/>
      <c r="GW89" s="97"/>
      <c r="GX89" s="97"/>
      <c r="GY89" s="97"/>
      <c r="GZ89" s="97"/>
      <c r="HA89" s="97"/>
      <c r="HB89" s="97"/>
      <c r="HC89" s="97"/>
      <c r="HD89" s="97"/>
      <c r="HE89" s="97"/>
      <c r="HF89" s="97"/>
      <c r="HG89" s="97"/>
      <c r="HH89" s="97"/>
      <c r="HI89" s="97"/>
      <c r="HJ89" s="97"/>
      <c r="HK89" s="97"/>
      <c r="HL89" s="97"/>
      <c r="HM89" s="97"/>
      <c r="HN89" s="97"/>
      <c r="HO89" s="97"/>
      <c r="HP89" s="97"/>
      <c r="HQ89" s="97"/>
      <c r="HR89" s="97"/>
      <c r="HS89" s="97"/>
      <c r="HT89" s="97"/>
      <c r="HU89" s="97"/>
      <c r="HV89" s="97"/>
      <c r="HW89" s="97"/>
      <c r="HX89" s="97"/>
      <c r="HY89" s="97"/>
      <c r="HZ89" s="97"/>
      <c r="IA89" s="97"/>
      <c r="IB89" s="97"/>
      <c r="IC89" s="97"/>
      <c r="ID89" s="97"/>
      <c r="IE89" s="97"/>
      <c r="IF89" s="97"/>
      <c r="IG89" s="97"/>
      <c r="IH89" s="97"/>
      <c r="II89" s="97"/>
      <c r="IJ89" s="97"/>
      <c r="IK89" s="97"/>
      <c r="IL89" s="97"/>
      <c r="IM89" s="97"/>
      <c r="IN89" s="97"/>
      <c r="IO89" s="97"/>
      <c r="IP89" s="97"/>
      <c r="IQ89" s="97"/>
      <c r="IR89" s="97"/>
      <c r="IS89" s="97"/>
      <c r="IT89" s="97"/>
      <c r="IU89" s="97"/>
      <c r="IV89" s="97"/>
    </row>
    <row r="90" spans="1:256" s="13" customFormat="1" ht="18.75" customHeight="1">
      <c r="A90" s="426" t="s">
        <v>182</v>
      </c>
      <c r="B90" s="426"/>
      <c r="C90" s="426"/>
      <c r="D90" s="426"/>
      <c r="E90" s="426"/>
      <c r="F90" s="426"/>
      <c r="G90" s="426"/>
      <c r="H90" s="426"/>
      <c r="I90" s="426"/>
      <c r="J90" s="426"/>
      <c r="K90" s="426"/>
      <c r="L90" s="42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6"/>
      <c r="X90" s="426"/>
      <c r="Y90" s="426"/>
      <c r="Z90" s="426"/>
      <c r="AA90" s="426"/>
      <c r="AB90" s="426"/>
      <c r="AC90" s="426"/>
      <c r="AD90" s="426"/>
      <c r="AE90" s="426"/>
      <c r="AF90" s="426"/>
      <c r="AG90" s="426"/>
      <c r="AH90" s="426"/>
      <c r="AI90" s="426"/>
      <c r="AJ90" s="426"/>
      <c r="AK90" s="426"/>
      <c r="AL90" s="426"/>
      <c r="AM90" s="426"/>
      <c r="AN90" s="426"/>
      <c r="AO90" s="426"/>
      <c r="AP90" s="427" t="s">
        <v>376</v>
      </c>
      <c r="AQ90" s="427"/>
      <c r="AR90" s="427"/>
      <c r="AS90" s="427"/>
      <c r="AT90" s="427"/>
      <c r="AU90" s="427"/>
      <c r="AV90" s="427"/>
      <c r="AW90" s="427"/>
      <c r="AX90" s="427"/>
      <c r="AY90" s="427"/>
      <c r="AZ90" s="427"/>
      <c r="BA90" s="427"/>
      <c r="BB90" s="427"/>
      <c r="BC90" s="427"/>
      <c r="BD90" s="427"/>
      <c r="BE90" s="427"/>
      <c r="BF90" s="427"/>
      <c r="BG90" s="427"/>
      <c r="BH90" s="427"/>
      <c r="BI90" s="427"/>
      <c r="BJ90" s="427"/>
      <c r="BK90" s="427"/>
      <c r="BL90" s="427"/>
      <c r="BM90" s="427"/>
      <c r="BN90" s="427"/>
      <c r="BO90" s="427"/>
      <c r="BP90" s="427"/>
      <c r="BQ90" s="427"/>
      <c r="BR90" s="427"/>
      <c r="BS90" s="427"/>
      <c r="BT90" s="427"/>
      <c r="BU90" s="427"/>
      <c r="BV90" s="427"/>
      <c r="BW90" s="427"/>
      <c r="BX90" s="427"/>
      <c r="BY90" s="427"/>
      <c r="BZ90" s="427"/>
      <c r="CA90" s="427"/>
      <c r="CB90" s="427"/>
      <c r="CC90" s="427"/>
      <c r="CD90" s="427"/>
      <c r="CE90" s="427"/>
      <c r="CF90" s="427"/>
      <c r="CG90" s="427"/>
      <c r="CH90" s="427"/>
      <c r="CI90" s="427"/>
      <c r="CJ90" s="427"/>
      <c r="CK90" s="427"/>
      <c r="CL90" s="427"/>
      <c r="CM90" s="427"/>
      <c r="CN90" s="427"/>
      <c r="CO90" s="427"/>
      <c r="CP90" s="427"/>
      <c r="CQ90" s="427"/>
      <c r="CR90" s="427"/>
      <c r="CS90" s="427"/>
      <c r="CT90" s="427"/>
      <c r="CU90" s="427"/>
      <c r="CV90" s="427"/>
      <c r="CW90" s="427"/>
      <c r="CX90" s="427"/>
      <c r="CY90" s="427"/>
      <c r="CZ90" s="427"/>
      <c r="DA90" s="427"/>
      <c r="DB90" s="97"/>
      <c r="DC90" s="97"/>
      <c r="DD90" s="97"/>
      <c r="DE90" s="97"/>
      <c r="DF90" s="97"/>
      <c r="DG90" s="97"/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/>
      <c r="EM90" s="97"/>
      <c r="EN90" s="97"/>
      <c r="EO90" s="97"/>
      <c r="EP90" s="97"/>
      <c r="EQ90" s="97"/>
      <c r="ER90" s="97"/>
      <c r="ES90" s="97"/>
      <c r="ET90" s="97"/>
      <c r="EU90" s="97"/>
      <c r="EV90" s="97"/>
      <c r="EW90" s="97"/>
      <c r="EX90" s="97"/>
      <c r="EY90" s="97"/>
      <c r="EZ90" s="97"/>
      <c r="FA90" s="97"/>
      <c r="FB90" s="97"/>
      <c r="FC90" s="97"/>
      <c r="FD90" s="97"/>
      <c r="FE90" s="97"/>
      <c r="FF90" s="97"/>
      <c r="FG90" s="97"/>
      <c r="FH90" s="97"/>
      <c r="FI90" s="97"/>
      <c r="FJ90" s="97"/>
      <c r="FK90" s="97"/>
      <c r="FL90" s="97"/>
      <c r="FM90" s="97"/>
      <c r="FN90" s="97"/>
      <c r="FO90" s="97"/>
      <c r="FP90" s="97"/>
      <c r="FQ90" s="97"/>
      <c r="FR90" s="97"/>
      <c r="FS90" s="97"/>
      <c r="FT90" s="97"/>
      <c r="FU90" s="97"/>
      <c r="FV90" s="97"/>
      <c r="FW90" s="97"/>
      <c r="FX90" s="97"/>
      <c r="FY90" s="97"/>
      <c r="FZ90" s="97"/>
      <c r="GA90" s="97"/>
      <c r="GB90" s="97"/>
      <c r="GC90" s="97"/>
      <c r="GD90" s="97"/>
      <c r="GE90" s="97"/>
      <c r="GF90" s="97"/>
      <c r="GG90" s="97"/>
      <c r="GH90" s="97"/>
      <c r="GI90" s="97"/>
      <c r="GJ90" s="97"/>
      <c r="GK90" s="97"/>
      <c r="GL90" s="97"/>
      <c r="GM90" s="97"/>
      <c r="GN90" s="97"/>
      <c r="GO90" s="97"/>
      <c r="GP90" s="97"/>
      <c r="GQ90" s="97"/>
      <c r="GR90" s="97"/>
      <c r="GS90" s="97"/>
      <c r="GT90" s="97"/>
      <c r="GU90" s="97"/>
      <c r="GV90" s="97"/>
      <c r="GW90" s="97"/>
      <c r="GX90" s="97"/>
      <c r="GY90" s="97"/>
      <c r="GZ90" s="97"/>
      <c r="HA90" s="97"/>
      <c r="HB90" s="97"/>
      <c r="HC90" s="97"/>
      <c r="HD90" s="97"/>
      <c r="HE90" s="97"/>
      <c r="HF90" s="97"/>
      <c r="HG90" s="97"/>
      <c r="HH90" s="97"/>
      <c r="HI90" s="97"/>
      <c r="HJ90" s="97"/>
      <c r="HK90" s="97"/>
      <c r="HL90" s="97"/>
      <c r="HM90" s="97"/>
      <c r="HN90" s="97"/>
      <c r="HO90" s="97"/>
      <c r="HP90" s="97"/>
      <c r="HQ90" s="97"/>
      <c r="HR90" s="97"/>
      <c r="HS90" s="97"/>
      <c r="HT90" s="97"/>
      <c r="HU90" s="97"/>
      <c r="HV90" s="97"/>
      <c r="HW90" s="97"/>
      <c r="HX90" s="97"/>
      <c r="HY90" s="97"/>
      <c r="HZ90" s="97"/>
      <c r="IA90" s="97"/>
      <c r="IB90" s="97"/>
      <c r="IC90" s="97"/>
      <c r="ID90" s="97"/>
      <c r="IE90" s="97"/>
      <c r="IF90" s="97"/>
      <c r="IG90" s="97"/>
      <c r="IH90" s="97"/>
      <c r="II90" s="97"/>
      <c r="IJ90" s="97"/>
      <c r="IK90" s="97"/>
      <c r="IL90" s="97"/>
      <c r="IM90" s="97"/>
      <c r="IN90" s="97"/>
      <c r="IO90" s="97"/>
      <c r="IP90" s="97"/>
      <c r="IQ90" s="97"/>
      <c r="IR90" s="97"/>
      <c r="IS90" s="97"/>
      <c r="IT90" s="97"/>
      <c r="IU90" s="97"/>
      <c r="IV90" s="97"/>
    </row>
    <row r="91" spans="1:256" s="13" customFormat="1" ht="1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  <c r="FZ91" s="96"/>
      <c r="GA91" s="96"/>
      <c r="GB91" s="96"/>
      <c r="GC91" s="96"/>
      <c r="GD91" s="96"/>
      <c r="GE91" s="96"/>
      <c r="GF91" s="96"/>
      <c r="GG91" s="96"/>
      <c r="GH91" s="96"/>
      <c r="GI91" s="96"/>
      <c r="GJ91" s="96"/>
      <c r="GK91" s="96"/>
      <c r="GL91" s="96"/>
      <c r="GM91" s="96"/>
      <c r="GN91" s="96"/>
      <c r="GO91" s="96"/>
      <c r="GP91" s="96"/>
      <c r="GQ91" s="96"/>
      <c r="GR91" s="96"/>
      <c r="GS91" s="96"/>
      <c r="GT91" s="96"/>
      <c r="GU91" s="96"/>
      <c r="GV91" s="96"/>
      <c r="GW91" s="96"/>
      <c r="GX91" s="96"/>
      <c r="GY91" s="96"/>
      <c r="GZ91" s="96"/>
      <c r="HA91" s="96"/>
      <c r="HB91" s="96"/>
      <c r="HC91" s="96"/>
      <c r="HD91" s="96"/>
      <c r="HE91" s="96"/>
      <c r="HF91" s="96"/>
      <c r="HG91" s="96"/>
      <c r="HH91" s="96"/>
      <c r="HI91" s="96"/>
      <c r="HJ91" s="96"/>
      <c r="HK91" s="96"/>
      <c r="HL91" s="96"/>
      <c r="HM91" s="96"/>
      <c r="HN91" s="96"/>
      <c r="HO91" s="96"/>
      <c r="HP91" s="96"/>
      <c r="HQ91" s="96"/>
      <c r="HR91" s="96"/>
      <c r="HS91" s="96"/>
      <c r="HT91" s="96"/>
      <c r="HU91" s="96"/>
      <c r="HV91" s="96"/>
      <c r="HW91" s="96"/>
      <c r="HX91" s="96"/>
      <c r="HY91" s="96"/>
      <c r="HZ91" s="96"/>
      <c r="IA91" s="96"/>
      <c r="IB91" s="96"/>
      <c r="IC91" s="96"/>
      <c r="ID91" s="96"/>
      <c r="IE91" s="96"/>
      <c r="IF91" s="96"/>
      <c r="IG91" s="96"/>
      <c r="IH91" s="96"/>
      <c r="II91" s="96"/>
      <c r="IJ91" s="96"/>
      <c r="IK91" s="96"/>
      <c r="IL91" s="96"/>
      <c r="IM91" s="96"/>
      <c r="IN91" s="96"/>
      <c r="IO91" s="96"/>
      <c r="IP91" s="96"/>
      <c r="IQ91" s="96"/>
      <c r="IR91" s="96"/>
      <c r="IS91" s="96"/>
      <c r="IT91" s="96"/>
      <c r="IU91" s="96"/>
      <c r="IV91" s="96"/>
    </row>
    <row r="92" spans="1:256" ht="10.5" customHeight="1">
      <c r="A92" s="418" t="s">
        <v>220</v>
      </c>
      <c r="B92" s="418"/>
      <c r="C92" s="418"/>
      <c r="D92" s="418"/>
      <c r="E92" s="418"/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  <c r="Z92" s="418"/>
      <c r="AA92" s="418"/>
      <c r="AB92" s="418"/>
      <c r="AC92" s="418"/>
      <c r="AD92" s="418"/>
      <c r="AE92" s="418"/>
      <c r="AF92" s="418"/>
      <c r="AG92" s="418"/>
      <c r="AH92" s="418"/>
      <c r="AI92" s="418"/>
      <c r="AJ92" s="418"/>
      <c r="AK92" s="418"/>
      <c r="AL92" s="418"/>
      <c r="AM92" s="418"/>
      <c r="AN92" s="418"/>
      <c r="AO92" s="418"/>
      <c r="AP92" s="418"/>
      <c r="AQ92" s="418"/>
      <c r="AR92" s="418"/>
      <c r="AS92" s="418"/>
      <c r="AT92" s="418"/>
      <c r="AU92" s="418"/>
      <c r="AV92" s="418"/>
      <c r="AW92" s="418"/>
      <c r="AX92" s="418"/>
      <c r="AY92" s="418"/>
      <c r="AZ92" s="418"/>
      <c r="BA92" s="418"/>
      <c r="BB92" s="418"/>
      <c r="BC92" s="418"/>
      <c r="BD92" s="418"/>
      <c r="BE92" s="418"/>
      <c r="BF92" s="418"/>
      <c r="BG92" s="418"/>
      <c r="BH92" s="418"/>
      <c r="BI92" s="418"/>
      <c r="BJ92" s="418"/>
      <c r="BK92" s="418"/>
      <c r="BL92" s="418"/>
      <c r="BM92" s="418"/>
      <c r="BN92" s="418"/>
      <c r="BO92" s="418"/>
      <c r="BP92" s="418"/>
      <c r="BQ92" s="418"/>
      <c r="BR92" s="418"/>
      <c r="BS92" s="418"/>
      <c r="BT92" s="418"/>
      <c r="BU92" s="418"/>
      <c r="BV92" s="418"/>
      <c r="BW92" s="418"/>
      <c r="BX92" s="418"/>
      <c r="BY92" s="418"/>
      <c r="BZ92" s="418"/>
      <c r="CA92" s="418"/>
      <c r="CB92" s="418"/>
      <c r="CC92" s="418"/>
      <c r="CD92" s="418"/>
      <c r="CE92" s="418"/>
      <c r="CF92" s="418"/>
      <c r="CG92" s="418"/>
      <c r="CH92" s="418"/>
      <c r="CI92" s="418"/>
      <c r="CJ92" s="418"/>
      <c r="CK92" s="418"/>
      <c r="CL92" s="418"/>
      <c r="CM92" s="418"/>
      <c r="CN92" s="418"/>
      <c r="CO92" s="418"/>
      <c r="CP92" s="418"/>
      <c r="CQ92" s="418"/>
      <c r="CR92" s="418"/>
      <c r="CS92" s="418"/>
      <c r="CT92" s="418"/>
      <c r="CU92" s="418"/>
      <c r="CV92" s="418"/>
      <c r="CW92" s="418"/>
      <c r="CX92" s="418"/>
      <c r="CY92" s="418"/>
      <c r="CZ92" s="418"/>
      <c r="DA92" s="418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  <c r="FD92" s="97"/>
      <c r="FE92" s="97"/>
      <c r="FF92" s="97"/>
      <c r="FG92" s="97"/>
      <c r="FH92" s="97"/>
      <c r="FI92" s="97"/>
      <c r="FJ92" s="97"/>
      <c r="FK92" s="97"/>
      <c r="FL92" s="97"/>
      <c r="FM92" s="97"/>
      <c r="FN92" s="97"/>
      <c r="FO92" s="97"/>
      <c r="FP92" s="97"/>
      <c r="FQ92" s="97"/>
      <c r="FR92" s="97"/>
      <c r="FS92" s="97"/>
      <c r="FT92" s="97"/>
      <c r="FU92" s="97"/>
      <c r="FV92" s="97"/>
      <c r="FW92" s="97"/>
      <c r="FX92" s="97"/>
      <c r="FY92" s="97"/>
      <c r="FZ92" s="97"/>
      <c r="GA92" s="97"/>
      <c r="GB92" s="97"/>
      <c r="GC92" s="97"/>
      <c r="GD92" s="97"/>
      <c r="GE92" s="97"/>
      <c r="GF92" s="97"/>
      <c r="GG92" s="97"/>
      <c r="GH92" s="97"/>
      <c r="GI92" s="97"/>
      <c r="GJ92" s="97"/>
      <c r="GK92" s="97"/>
      <c r="GL92" s="97"/>
      <c r="GM92" s="97"/>
      <c r="GN92" s="97"/>
      <c r="GO92" s="97"/>
      <c r="GP92" s="97"/>
      <c r="GQ92" s="97"/>
      <c r="GR92" s="97"/>
      <c r="GS92" s="97"/>
      <c r="GT92" s="97"/>
      <c r="GU92" s="97"/>
      <c r="GV92" s="97"/>
      <c r="GW92" s="97"/>
      <c r="GX92" s="97"/>
      <c r="GY92" s="97"/>
      <c r="GZ92" s="97"/>
      <c r="HA92" s="97"/>
      <c r="HB92" s="97"/>
      <c r="HC92" s="97"/>
      <c r="HD92" s="97"/>
      <c r="HE92" s="97"/>
      <c r="HF92" s="97"/>
      <c r="HG92" s="97"/>
      <c r="HH92" s="97"/>
      <c r="HI92" s="97"/>
      <c r="HJ92" s="97"/>
      <c r="HK92" s="97"/>
      <c r="HL92" s="97"/>
      <c r="HM92" s="97"/>
      <c r="HN92" s="97"/>
      <c r="HO92" s="97"/>
      <c r="HP92" s="97"/>
      <c r="HQ92" s="97"/>
      <c r="HR92" s="97"/>
      <c r="HS92" s="97"/>
      <c r="HT92" s="97"/>
      <c r="HU92" s="97"/>
      <c r="HV92" s="97"/>
      <c r="HW92" s="97"/>
      <c r="HX92" s="97"/>
      <c r="HY92" s="97"/>
      <c r="HZ92" s="97"/>
      <c r="IA92" s="97"/>
      <c r="IB92" s="97"/>
      <c r="IC92" s="97"/>
      <c r="ID92" s="97"/>
      <c r="IE92" s="97"/>
      <c r="IF92" s="97"/>
      <c r="IG92" s="97"/>
      <c r="IH92" s="97"/>
      <c r="II92" s="97"/>
      <c r="IJ92" s="97"/>
      <c r="IK92" s="97"/>
      <c r="IL92" s="97"/>
      <c r="IM92" s="97"/>
      <c r="IN92" s="97"/>
      <c r="IO92" s="97"/>
      <c r="IP92" s="97"/>
      <c r="IQ92" s="97"/>
      <c r="IR92" s="97"/>
      <c r="IS92" s="97"/>
      <c r="IT92" s="97"/>
      <c r="IU92" s="97"/>
      <c r="IV92" s="97"/>
    </row>
    <row r="93" spans="1:256" s="13" customFormat="1" ht="1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  <c r="FU93" s="96"/>
      <c r="FV93" s="96"/>
      <c r="FW93" s="96"/>
      <c r="FX93" s="96"/>
      <c r="FY93" s="96"/>
      <c r="FZ93" s="96"/>
      <c r="GA93" s="96"/>
      <c r="GB93" s="96"/>
      <c r="GC93" s="96"/>
      <c r="GD93" s="96"/>
      <c r="GE93" s="96"/>
      <c r="GF93" s="96"/>
      <c r="GG93" s="96"/>
      <c r="GH93" s="96"/>
      <c r="GI93" s="96"/>
      <c r="GJ93" s="96"/>
      <c r="GK93" s="96"/>
      <c r="GL93" s="96"/>
      <c r="GM93" s="96"/>
      <c r="GN93" s="96"/>
      <c r="GO93" s="96"/>
      <c r="GP93" s="96"/>
      <c r="GQ93" s="96"/>
      <c r="GR93" s="96"/>
      <c r="GS93" s="96"/>
      <c r="GT93" s="96"/>
      <c r="GU93" s="96"/>
      <c r="GV93" s="96"/>
      <c r="GW93" s="96"/>
      <c r="GX93" s="96"/>
      <c r="GY93" s="96"/>
      <c r="GZ93" s="96"/>
      <c r="HA93" s="96"/>
      <c r="HB93" s="96"/>
      <c r="HC93" s="96"/>
      <c r="HD93" s="96"/>
      <c r="HE93" s="96"/>
      <c r="HF93" s="96"/>
      <c r="HG93" s="96"/>
      <c r="HH93" s="96"/>
      <c r="HI93" s="96"/>
      <c r="HJ93" s="96"/>
      <c r="HK93" s="96"/>
      <c r="HL93" s="96"/>
      <c r="HM93" s="96"/>
      <c r="HN93" s="96"/>
      <c r="HO93" s="96"/>
      <c r="HP93" s="96"/>
      <c r="HQ93" s="96"/>
      <c r="HR93" s="96"/>
      <c r="HS93" s="96"/>
      <c r="HT93" s="96"/>
      <c r="HU93" s="96"/>
      <c r="HV93" s="96"/>
      <c r="HW93" s="96"/>
      <c r="HX93" s="96"/>
      <c r="HY93" s="96"/>
      <c r="HZ93" s="96"/>
      <c r="IA93" s="96"/>
      <c r="IB93" s="96"/>
      <c r="IC93" s="96"/>
      <c r="ID93" s="96"/>
      <c r="IE93" s="96"/>
      <c r="IF93" s="96"/>
      <c r="IG93" s="96"/>
      <c r="IH93" s="96"/>
      <c r="II93" s="96"/>
      <c r="IJ93" s="96"/>
      <c r="IK93" s="96"/>
      <c r="IL93" s="96"/>
      <c r="IM93" s="96"/>
      <c r="IN93" s="96"/>
      <c r="IO93" s="96"/>
      <c r="IP93" s="96"/>
      <c r="IQ93" s="96"/>
      <c r="IR93" s="96"/>
      <c r="IS93" s="96"/>
      <c r="IT93" s="96"/>
      <c r="IU93" s="96"/>
      <c r="IV93" s="96"/>
    </row>
    <row r="94" spans="1:256" ht="10.5" customHeight="1">
      <c r="A94" s="453" t="s">
        <v>184</v>
      </c>
      <c r="B94" s="454"/>
      <c r="C94" s="454"/>
      <c r="D94" s="454"/>
      <c r="E94" s="454"/>
      <c r="F94" s="454"/>
      <c r="G94" s="455"/>
      <c r="H94" s="453" t="s">
        <v>42</v>
      </c>
      <c r="I94" s="454"/>
      <c r="J94" s="454"/>
      <c r="K94" s="454"/>
      <c r="L94" s="454"/>
      <c r="M94" s="454"/>
      <c r="N94" s="454"/>
      <c r="O94" s="454"/>
      <c r="P94" s="454"/>
      <c r="Q94" s="454"/>
      <c r="R94" s="454"/>
      <c r="S94" s="454"/>
      <c r="T94" s="454"/>
      <c r="U94" s="454"/>
      <c r="V94" s="454"/>
      <c r="W94" s="454"/>
      <c r="X94" s="454"/>
      <c r="Y94" s="454"/>
      <c r="Z94" s="454"/>
      <c r="AA94" s="454"/>
      <c r="AB94" s="454"/>
      <c r="AC94" s="454"/>
      <c r="AD94" s="454"/>
      <c r="AE94" s="454"/>
      <c r="AF94" s="454"/>
      <c r="AG94" s="454"/>
      <c r="AH94" s="454"/>
      <c r="AI94" s="454"/>
      <c r="AJ94" s="454"/>
      <c r="AK94" s="454"/>
      <c r="AL94" s="454"/>
      <c r="AM94" s="454"/>
      <c r="AN94" s="454"/>
      <c r="AO94" s="455"/>
      <c r="AP94" s="453" t="s">
        <v>55</v>
      </c>
      <c r="AQ94" s="454"/>
      <c r="AR94" s="454"/>
      <c r="AS94" s="454"/>
      <c r="AT94" s="454"/>
      <c r="AU94" s="454"/>
      <c r="AV94" s="454"/>
      <c r="AW94" s="454"/>
      <c r="AX94" s="454"/>
      <c r="AY94" s="454"/>
      <c r="AZ94" s="454"/>
      <c r="BA94" s="454"/>
      <c r="BB94" s="454"/>
      <c r="BC94" s="454"/>
      <c r="BD94" s="454"/>
      <c r="BE94" s="455"/>
      <c r="BF94" s="453" t="s">
        <v>56</v>
      </c>
      <c r="BG94" s="454"/>
      <c r="BH94" s="454"/>
      <c r="BI94" s="454"/>
      <c r="BJ94" s="454"/>
      <c r="BK94" s="454"/>
      <c r="BL94" s="454"/>
      <c r="BM94" s="454"/>
      <c r="BN94" s="454"/>
      <c r="BO94" s="454"/>
      <c r="BP94" s="454"/>
      <c r="BQ94" s="454"/>
      <c r="BR94" s="454"/>
      <c r="BS94" s="454"/>
      <c r="BT94" s="454"/>
      <c r="BU94" s="455"/>
      <c r="BV94" s="453" t="s">
        <v>57</v>
      </c>
      <c r="BW94" s="454"/>
      <c r="BX94" s="454"/>
      <c r="BY94" s="454"/>
      <c r="BZ94" s="454"/>
      <c r="CA94" s="454"/>
      <c r="CB94" s="454"/>
      <c r="CC94" s="454"/>
      <c r="CD94" s="454"/>
      <c r="CE94" s="454"/>
      <c r="CF94" s="454"/>
      <c r="CG94" s="454"/>
      <c r="CH94" s="454"/>
      <c r="CI94" s="454"/>
      <c r="CJ94" s="454"/>
      <c r="CK94" s="455"/>
      <c r="CL94" s="453" t="s">
        <v>192</v>
      </c>
      <c r="CM94" s="454"/>
      <c r="CN94" s="454"/>
      <c r="CO94" s="454"/>
      <c r="CP94" s="454"/>
      <c r="CQ94" s="454"/>
      <c r="CR94" s="454"/>
      <c r="CS94" s="454"/>
      <c r="CT94" s="454"/>
      <c r="CU94" s="454"/>
      <c r="CV94" s="454"/>
      <c r="CW94" s="454"/>
      <c r="CX94" s="454"/>
      <c r="CY94" s="454"/>
      <c r="CZ94" s="454"/>
      <c r="DA94" s="455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  <c r="GF94" s="78"/>
      <c r="GG94" s="78"/>
      <c r="GH94" s="78"/>
      <c r="GI94" s="78"/>
      <c r="GJ94" s="78"/>
      <c r="GK94" s="78"/>
      <c r="GL94" s="78"/>
      <c r="GM94" s="78"/>
      <c r="GN94" s="78"/>
      <c r="GO94" s="78"/>
      <c r="GP94" s="78"/>
      <c r="GQ94" s="78"/>
      <c r="GR94" s="78"/>
      <c r="GS94" s="78"/>
      <c r="GT94" s="78"/>
      <c r="GU94" s="78"/>
      <c r="GV94" s="78"/>
      <c r="GW94" s="78"/>
      <c r="GX94" s="78"/>
      <c r="GY94" s="78"/>
      <c r="GZ94" s="78"/>
      <c r="HA94" s="78"/>
      <c r="HB94" s="78"/>
      <c r="HC94" s="78"/>
      <c r="HD94" s="78"/>
      <c r="HE94" s="78"/>
      <c r="HF94" s="78"/>
      <c r="HG94" s="78"/>
      <c r="HH94" s="78"/>
      <c r="HI94" s="78"/>
      <c r="HJ94" s="78"/>
      <c r="HK94" s="78"/>
      <c r="HL94" s="78"/>
      <c r="HM94" s="78"/>
      <c r="HN94" s="78"/>
      <c r="HO94" s="78"/>
      <c r="HP94" s="78"/>
      <c r="HQ94" s="78"/>
      <c r="HR94" s="78"/>
      <c r="HS94" s="78"/>
      <c r="HT94" s="78"/>
      <c r="HU94" s="78"/>
      <c r="HV94" s="78"/>
      <c r="HW94" s="78"/>
      <c r="HX94" s="78"/>
      <c r="HY94" s="78"/>
      <c r="HZ94" s="78"/>
      <c r="IA94" s="78"/>
      <c r="IB94" s="78"/>
      <c r="IC94" s="78"/>
      <c r="ID94" s="78"/>
      <c r="IE94" s="78"/>
      <c r="IF94" s="78"/>
      <c r="IG94" s="78"/>
      <c r="IH94" s="78"/>
      <c r="II94" s="78"/>
      <c r="IJ94" s="78"/>
      <c r="IK94" s="78"/>
      <c r="IL94" s="78"/>
      <c r="IM94" s="78"/>
      <c r="IN94" s="78"/>
      <c r="IO94" s="78"/>
      <c r="IP94" s="78"/>
      <c r="IQ94" s="78"/>
      <c r="IR94" s="78"/>
      <c r="IS94" s="78"/>
      <c r="IT94" s="78"/>
      <c r="IU94" s="78"/>
      <c r="IV94" s="78"/>
    </row>
    <row r="95" spans="1:256" s="14" customFormat="1" ht="20.25" customHeight="1">
      <c r="A95" s="333">
        <v>1</v>
      </c>
      <c r="B95" s="333"/>
      <c r="C95" s="333"/>
      <c r="D95" s="333"/>
      <c r="E95" s="333"/>
      <c r="F95" s="333"/>
      <c r="G95" s="333"/>
      <c r="H95" s="333">
        <v>2</v>
      </c>
      <c r="I95" s="333"/>
      <c r="J95" s="333"/>
      <c r="K95" s="333"/>
      <c r="L95" s="333"/>
      <c r="M95" s="333"/>
      <c r="N95" s="333"/>
      <c r="O95" s="333"/>
      <c r="P95" s="333"/>
      <c r="Q95" s="333"/>
      <c r="R95" s="333"/>
      <c r="S95" s="333"/>
      <c r="T95" s="333"/>
      <c r="U95" s="333"/>
      <c r="V95" s="333"/>
      <c r="W95" s="333"/>
      <c r="X95" s="333"/>
      <c r="Y95" s="333"/>
      <c r="Z95" s="333"/>
      <c r="AA95" s="333"/>
      <c r="AB95" s="333"/>
      <c r="AC95" s="333"/>
      <c r="AD95" s="333"/>
      <c r="AE95" s="333"/>
      <c r="AF95" s="333"/>
      <c r="AG95" s="333"/>
      <c r="AH95" s="333"/>
      <c r="AI95" s="333"/>
      <c r="AJ95" s="333"/>
      <c r="AK95" s="333"/>
      <c r="AL95" s="333"/>
      <c r="AM95" s="333"/>
      <c r="AN95" s="333"/>
      <c r="AO95" s="333"/>
      <c r="AP95" s="333">
        <v>3</v>
      </c>
      <c r="AQ95" s="333"/>
      <c r="AR95" s="333"/>
      <c r="AS95" s="333"/>
      <c r="AT95" s="333"/>
      <c r="AU95" s="333"/>
      <c r="AV95" s="333"/>
      <c r="AW95" s="333"/>
      <c r="AX95" s="333"/>
      <c r="AY95" s="333"/>
      <c r="AZ95" s="333"/>
      <c r="BA95" s="333"/>
      <c r="BB95" s="333"/>
      <c r="BC95" s="333"/>
      <c r="BD95" s="333"/>
      <c r="BE95" s="333"/>
      <c r="BF95" s="333">
        <v>4</v>
      </c>
      <c r="BG95" s="333"/>
      <c r="BH95" s="333"/>
      <c r="BI95" s="333"/>
      <c r="BJ95" s="333"/>
      <c r="BK95" s="333"/>
      <c r="BL95" s="333"/>
      <c r="BM95" s="333"/>
      <c r="BN95" s="333"/>
      <c r="BO95" s="333"/>
      <c r="BP95" s="333"/>
      <c r="BQ95" s="333"/>
      <c r="BR95" s="333"/>
      <c r="BS95" s="333"/>
      <c r="BT95" s="333"/>
      <c r="BU95" s="333"/>
      <c r="BV95" s="333">
        <v>5</v>
      </c>
      <c r="BW95" s="333"/>
      <c r="BX95" s="333"/>
      <c r="BY95" s="333"/>
      <c r="BZ95" s="333"/>
      <c r="CA95" s="333"/>
      <c r="CB95" s="333"/>
      <c r="CC95" s="333"/>
      <c r="CD95" s="333"/>
      <c r="CE95" s="333"/>
      <c r="CF95" s="333"/>
      <c r="CG95" s="333"/>
      <c r="CH95" s="333"/>
      <c r="CI95" s="333"/>
      <c r="CJ95" s="333"/>
      <c r="CK95" s="333"/>
      <c r="CL95" s="333">
        <v>6</v>
      </c>
      <c r="CM95" s="333"/>
      <c r="CN95" s="333"/>
      <c r="CO95" s="333"/>
      <c r="CP95" s="333"/>
      <c r="CQ95" s="333"/>
      <c r="CR95" s="333"/>
      <c r="CS95" s="333"/>
      <c r="CT95" s="333"/>
      <c r="CU95" s="333"/>
      <c r="CV95" s="333"/>
      <c r="CW95" s="333"/>
      <c r="CX95" s="333"/>
      <c r="CY95" s="333"/>
      <c r="CZ95" s="333"/>
      <c r="DA95" s="333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  <c r="GF95" s="64"/>
      <c r="GG95" s="64"/>
      <c r="GH95" s="64"/>
      <c r="GI95" s="64"/>
      <c r="GJ95" s="64"/>
      <c r="GK95" s="64"/>
      <c r="GL95" s="64"/>
      <c r="GM95" s="64"/>
      <c r="GN95" s="64"/>
      <c r="GO95" s="64"/>
      <c r="GP95" s="64"/>
      <c r="GQ95" s="64"/>
      <c r="GR95" s="64"/>
      <c r="GS95" s="64"/>
      <c r="GT95" s="64"/>
      <c r="GU95" s="64"/>
      <c r="GV95" s="64"/>
      <c r="GW95" s="64"/>
      <c r="GX95" s="64"/>
      <c r="GY95" s="64"/>
      <c r="GZ95" s="64"/>
      <c r="HA95" s="64"/>
      <c r="HB95" s="64"/>
      <c r="HC95" s="64"/>
      <c r="HD95" s="64"/>
      <c r="HE95" s="64"/>
      <c r="HF95" s="64"/>
      <c r="HG95" s="64"/>
      <c r="HH95" s="64"/>
      <c r="HI95" s="64"/>
      <c r="HJ95" s="64"/>
      <c r="HK95" s="64"/>
      <c r="HL95" s="64"/>
      <c r="HM95" s="64"/>
      <c r="HN95" s="64"/>
      <c r="HO95" s="64"/>
      <c r="HP95" s="64"/>
      <c r="HQ95" s="64"/>
      <c r="HR95" s="64"/>
      <c r="HS95" s="64"/>
      <c r="HT95" s="64"/>
      <c r="HU95" s="64"/>
      <c r="HV95" s="64"/>
      <c r="HW95" s="64"/>
      <c r="HX95" s="64"/>
      <c r="HY95" s="64"/>
      <c r="HZ95" s="64"/>
      <c r="IA95" s="64"/>
      <c r="IB95" s="64"/>
      <c r="IC95" s="64"/>
      <c r="ID95" s="64"/>
      <c r="IE95" s="64"/>
      <c r="IF95" s="64"/>
      <c r="IG95" s="64"/>
      <c r="IH95" s="64"/>
      <c r="II95" s="64"/>
      <c r="IJ95" s="64"/>
      <c r="IK95" s="64"/>
      <c r="IL95" s="64"/>
      <c r="IM95" s="64"/>
      <c r="IN95" s="64"/>
      <c r="IO95" s="64"/>
      <c r="IP95" s="64"/>
      <c r="IQ95" s="64"/>
      <c r="IR95" s="64"/>
      <c r="IS95" s="64"/>
      <c r="IT95" s="64"/>
      <c r="IU95" s="64"/>
      <c r="IV95" s="64"/>
    </row>
    <row r="96" spans="1:256" s="15" customFormat="1" ht="12.75">
      <c r="A96" s="406" t="s">
        <v>198</v>
      </c>
      <c r="B96" s="406"/>
      <c r="C96" s="406"/>
      <c r="D96" s="406"/>
      <c r="E96" s="406"/>
      <c r="F96" s="406"/>
      <c r="G96" s="406"/>
      <c r="H96" s="409" t="s">
        <v>333</v>
      </c>
      <c r="I96" s="409"/>
      <c r="J96" s="409"/>
      <c r="K96" s="409"/>
      <c r="L96" s="409"/>
      <c r="M96" s="409"/>
      <c r="N96" s="409"/>
      <c r="O96" s="409"/>
      <c r="P96" s="409"/>
      <c r="Q96" s="409"/>
      <c r="R96" s="409"/>
      <c r="S96" s="409"/>
      <c r="T96" s="409"/>
      <c r="U96" s="409"/>
      <c r="V96" s="409"/>
      <c r="W96" s="409"/>
      <c r="X96" s="409"/>
      <c r="Y96" s="409"/>
      <c r="Z96" s="409"/>
      <c r="AA96" s="409"/>
      <c r="AB96" s="409"/>
      <c r="AC96" s="409"/>
      <c r="AD96" s="409"/>
      <c r="AE96" s="409"/>
      <c r="AF96" s="409"/>
      <c r="AG96" s="409"/>
      <c r="AH96" s="409"/>
      <c r="AI96" s="409"/>
      <c r="AJ96" s="409"/>
      <c r="AK96" s="409"/>
      <c r="AL96" s="409"/>
      <c r="AM96" s="409"/>
      <c r="AN96" s="409"/>
      <c r="AO96" s="409"/>
      <c r="AP96" s="344">
        <v>1</v>
      </c>
      <c r="AQ96" s="344"/>
      <c r="AR96" s="344"/>
      <c r="AS96" s="344"/>
      <c r="AT96" s="344"/>
      <c r="AU96" s="344"/>
      <c r="AV96" s="344"/>
      <c r="AW96" s="344"/>
      <c r="AX96" s="344"/>
      <c r="AY96" s="344"/>
      <c r="AZ96" s="344"/>
      <c r="BA96" s="344"/>
      <c r="BB96" s="344"/>
      <c r="BC96" s="344"/>
      <c r="BD96" s="344"/>
      <c r="BE96" s="344"/>
      <c r="BF96" s="344">
        <v>12</v>
      </c>
      <c r="BG96" s="344"/>
      <c r="BH96" s="344"/>
      <c r="BI96" s="344"/>
      <c r="BJ96" s="344"/>
      <c r="BK96" s="344"/>
      <c r="BL96" s="344"/>
      <c r="BM96" s="344"/>
      <c r="BN96" s="344"/>
      <c r="BO96" s="344"/>
      <c r="BP96" s="344"/>
      <c r="BQ96" s="344"/>
      <c r="BR96" s="344"/>
      <c r="BS96" s="344"/>
      <c r="BT96" s="344"/>
      <c r="BU96" s="344"/>
      <c r="BV96" s="344">
        <v>531.66</v>
      </c>
      <c r="BW96" s="344"/>
      <c r="BX96" s="344"/>
      <c r="BY96" s="344"/>
      <c r="BZ96" s="344"/>
      <c r="CA96" s="344"/>
      <c r="CB96" s="344"/>
      <c r="CC96" s="344"/>
      <c r="CD96" s="344"/>
      <c r="CE96" s="344"/>
      <c r="CF96" s="344"/>
      <c r="CG96" s="344"/>
      <c r="CH96" s="344"/>
      <c r="CI96" s="344"/>
      <c r="CJ96" s="344"/>
      <c r="CK96" s="344"/>
      <c r="CL96" s="405">
        <v>6380</v>
      </c>
      <c r="CM96" s="405"/>
      <c r="CN96" s="405"/>
      <c r="CO96" s="405"/>
      <c r="CP96" s="405"/>
      <c r="CQ96" s="405"/>
      <c r="CR96" s="405"/>
      <c r="CS96" s="405"/>
      <c r="CT96" s="405"/>
      <c r="CU96" s="405"/>
      <c r="CV96" s="405"/>
      <c r="CW96" s="405"/>
      <c r="CX96" s="405"/>
      <c r="CY96" s="405"/>
      <c r="CZ96" s="405"/>
      <c r="DA96" s="405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1"/>
      <c r="HA96" s="71"/>
      <c r="HB96" s="71"/>
      <c r="HC96" s="71"/>
      <c r="HD96" s="71"/>
      <c r="HE96" s="71"/>
      <c r="HF96" s="71"/>
      <c r="HG96" s="71"/>
      <c r="HH96" s="71"/>
      <c r="HI96" s="71"/>
      <c r="HJ96" s="71"/>
      <c r="HK96" s="71"/>
      <c r="HL96" s="71"/>
      <c r="HM96" s="71"/>
      <c r="HN96" s="71"/>
      <c r="HO96" s="71"/>
      <c r="HP96" s="71"/>
      <c r="HQ96" s="71"/>
      <c r="HR96" s="71"/>
      <c r="HS96" s="71"/>
      <c r="HT96" s="71"/>
      <c r="HU96" s="71"/>
      <c r="HV96" s="71"/>
      <c r="HW96" s="71"/>
      <c r="HX96" s="71"/>
      <c r="HY96" s="71"/>
      <c r="HZ96" s="71"/>
      <c r="IA96" s="71"/>
      <c r="IB96" s="71"/>
      <c r="IC96" s="71"/>
      <c r="ID96" s="71"/>
      <c r="IE96" s="71"/>
      <c r="IF96" s="71"/>
      <c r="IG96" s="71"/>
      <c r="IH96" s="71"/>
      <c r="II96" s="71"/>
      <c r="IJ96" s="71"/>
      <c r="IK96" s="71"/>
      <c r="IL96" s="71"/>
      <c r="IM96" s="71"/>
      <c r="IN96" s="71"/>
      <c r="IO96" s="71"/>
      <c r="IP96" s="71"/>
      <c r="IQ96" s="71"/>
      <c r="IR96" s="71"/>
      <c r="IS96" s="71"/>
      <c r="IT96" s="71"/>
      <c r="IU96" s="71"/>
      <c r="IV96" s="71"/>
    </row>
    <row r="97" spans="1:256" s="16" customFormat="1" ht="15" customHeight="1">
      <c r="A97" s="406"/>
      <c r="B97" s="406"/>
      <c r="C97" s="406"/>
      <c r="D97" s="406"/>
      <c r="E97" s="406"/>
      <c r="F97" s="406"/>
      <c r="G97" s="406"/>
      <c r="H97" s="421" t="s">
        <v>221</v>
      </c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419"/>
      <c r="AH97" s="419"/>
      <c r="AI97" s="419"/>
      <c r="AJ97" s="419"/>
      <c r="AK97" s="419"/>
      <c r="AL97" s="419"/>
      <c r="AM97" s="419"/>
      <c r="AN97" s="419"/>
      <c r="AO97" s="420"/>
      <c r="AP97" s="344" t="s">
        <v>163</v>
      </c>
      <c r="AQ97" s="344"/>
      <c r="AR97" s="344"/>
      <c r="AS97" s="344"/>
      <c r="AT97" s="344"/>
      <c r="AU97" s="344"/>
      <c r="AV97" s="344"/>
      <c r="AW97" s="344"/>
      <c r="AX97" s="344"/>
      <c r="AY97" s="344"/>
      <c r="AZ97" s="344"/>
      <c r="BA97" s="344"/>
      <c r="BB97" s="344"/>
      <c r="BC97" s="344"/>
      <c r="BD97" s="344"/>
      <c r="BE97" s="344"/>
      <c r="BF97" s="344" t="s">
        <v>163</v>
      </c>
      <c r="BG97" s="344"/>
      <c r="BH97" s="344"/>
      <c r="BI97" s="344"/>
      <c r="BJ97" s="344"/>
      <c r="BK97" s="344"/>
      <c r="BL97" s="344"/>
      <c r="BM97" s="344"/>
      <c r="BN97" s="344"/>
      <c r="BO97" s="344"/>
      <c r="BP97" s="344"/>
      <c r="BQ97" s="344"/>
      <c r="BR97" s="344"/>
      <c r="BS97" s="344"/>
      <c r="BT97" s="344"/>
      <c r="BU97" s="344"/>
      <c r="BV97" s="344" t="s">
        <v>163</v>
      </c>
      <c r="BW97" s="344"/>
      <c r="BX97" s="344"/>
      <c r="BY97" s="344"/>
      <c r="BZ97" s="344"/>
      <c r="CA97" s="344"/>
      <c r="CB97" s="344"/>
      <c r="CC97" s="344"/>
      <c r="CD97" s="344"/>
      <c r="CE97" s="344"/>
      <c r="CF97" s="344"/>
      <c r="CG97" s="344"/>
      <c r="CH97" s="344"/>
      <c r="CI97" s="344"/>
      <c r="CJ97" s="344"/>
      <c r="CK97" s="344"/>
      <c r="CL97" s="407">
        <f>CL96</f>
        <v>6380</v>
      </c>
      <c r="CM97" s="407"/>
      <c r="CN97" s="407"/>
      <c r="CO97" s="407"/>
      <c r="CP97" s="407"/>
      <c r="CQ97" s="407"/>
      <c r="CR97" s="407"/>
      <c r="CS97" s="407"/>
      <c r="CT97" s="407"/>
      <c r="CU97" s="407"/>
      <c r="CV97" s="407"/>
      <c r="CW97" s="407"/>
      <c r="CX97" s="407"/>
      <c r="CY97" s="407"/>
      <c r="CZ97" s="407"/>
      <c r="DA97" s="407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  <c r="FK97" s="71"/>
      <c r="FL97" s="71"/>
      <c r="FM97" s="71"/>
      <c r="FN97" s="71"/>
      <c r="FO97" s="71"/>
      <c r="FP97" s="71"/>
      <c r="FQ97" s="71"/>
      <c r="FR97" s="71"/>
      <c r="FS97" s="71"/>
      <c r="FT97" s="71"/>
      <c r="FU97" s="71"/>
      <c r="FV97" s="71"/>
      <c r="FW97" s="71"/>
      <c r="FX97" s="71"/>
      <c r="FY97" s="71"/>
      <c r="FZ97" s="71"/>
      <c r="GA97" s="71"/>
      <c r="GB97" s="71"/>
      <c r="GC97" s="71"/>
      <c r="GD97" s="71"/>
      <c r="GE97" s="71"/>
      <c r="GF97" s="71"/>
      <c r="GG97" s="71"/>
      <c r="GH97" s="71"/>
      <c r="GI97" s="71"/>
      <c r="GJ97" s="71"/>
      <c r="GK97" s="71"/>
      <c r="GL97" s="71"/>
      <c r="GM97" s="71"/>
      <c r="GN97" s="71"/>
      <c r="GO97" s="71"/>
      <c r="GP97" s="71"/>
      <c r="GQ97" s="71"/>
      <c r="GR97" s="71"/>
      <c r="GS97" s="71"/>
      <c r="GT97" s="71"/>
      <c r="GU97" s="71"/>
      <c r="GV97" s="71"/>
      <c r="GW97" s="71"/>
      <c r="GX97" s="71"/>
      <c r="GY97" s="71"/>
      <c r="GZ97" s="71"/>
      <c r="HA97" s="71"/>
      <c r="HB97" s="71"/>
      <c r="HC97" s="71"/>
      <c r="HD97" s="71"/>
      <c r="HE97" s="71"/>
      <c r="HF97" s="71"/>
      <c r="HG97" s="71"/>
      <c r="HH97" s="71"/>
      <c r="HI97" s="71"/>
      <c r="HJ97" s="71"/>
      <c r="HK97" s="71"/>
      <c r="HL97" s="71"/>
      <c r="HM97" s="71"/>
      <c r="HN97" s="71"/>
      <c r="HO97" s="71"/>
      <c r="HP97" s="71"/>
      <c r="HQ97" s="71"/>
      <c r="HR97" s="71"/>
      <c r="HS97" s="71"/>
      <c r="HT97" s="71"/>
      <c r="HU97" s="71"/>
      <c r="HV97" s="71"/>
      <c r="HW97" s="71"/>
      <c r="HX97" s="71"/>
      <c r="HY97" s="71"/>
      <c r="HZ97" s="71"/>
      <c r="IA97" s="71"/>
      <c r="IB97" s="71"/>
      <c r="IC97" s="71"/>
      <c r="ID97" s="71"/>
      <c r="IE97" s="71"/>
      <c r="IF97" s="71"/>
      <c r="IG97" s="71"/>
      <c r="IH97" s="71"/>
      <c r="II97" s="71"/>
      <c r="IJ97" s="71"/>
      <c r="IK97" s="71"/>
      <c r="IL97" s="71"/>
      <c r="IM97" s="71"/>
      <c r="IN97" s="71"/>
      <c r="IO97" s="71"/>
      <c r="IP97" s="71"/>
      <c r="IQ97" s="71"/>
      <c r="IR97" s="71"/>
      <c r="IS97" s="71"/>
      <c r="IT97" s="71"/>
      <c r="IU97" s="71"/>
      <c r="IV97" s="71"/>
    </row>
    <row r="98" spans="1:256" s="16" customFormat="1" ht="1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/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6"/>
      <c r="FT98" s="96"/>
      <c r="FU98" s="96"/>
      <c r="FV98" s="96"/>
      <c r="FW98" s="96"/>
      <c r="FX98" s="96"/>
      <c r="FY98" s="96"/>
      <c r="FZ98" s="96"/>
      <c r="GA98" s="96"/>
      <c r="GB98" s="96"/>
      <c r="GC98" s="96"/>
      <c r="GD98" s="96"/>
      <c r="GE98" s="96"/>
      <c r="GF98" s="96"/>
      <c r="GG98" s="96"/>
      <c r="GH98" s="96"/>
      <c r="GI98" s="96"/>
      <c r="GJ98" s="96"/>
      <c r="GK98" s="96"/>
      <c r="GL98" s="96"/>
      <c r="GM98" s="96"/>
      <c r="GN98" s="96"/>
      <c r="GO98" s="96"/>
      <c r="GP98" s="96"/>
      <c r="GQ98" s="96"/>
      <c r="GR98" s="96"/>
      <c r="GS98" s="96"/>
      <c r="GT98" s="96"/>
      <c r="GU98" s="96"/>
      <c r="GV98" s="96"/>
      <c r="GW98" s="96"/>
      <c r="GX98" s="96"/>
      <c r="GY98" s="96"/>
      <c r="GZ98" s="96"/>
      <c r="HA98" s="96"/>
      <c r="HB98" s="96"/>
      <c r="HC98" s="96"/>
      <c r="HD98" s="96"/>
      <c r="HE98" s="96"/>
      <c r="HF98" s="96"/>
      <c r="HG98" s="96"/>
      <c r="HH98" s="96"/>
      <c r="HI98" s="96"/>
      <c r="HJ98" s="96"/>
      <c r="HK98" s="96"/>
      <c r="HL98" s="96"/>
      <c r="HM98" s="96"/>
      <c r="HN98" s="96"/>
      <c r="HO98" s="96"/>
      <c r="HP98" s="96"/>
      <c r="HQ98" s="96"/>
      <c r="HR98" s="96"/>
      <c r="HS98" s="96"/>
      <c r="HT98" s="96"/>
      <c r="HU98" s="96"/>
      <c r="HV98" s="96"/>
      <c r="HW98" s="96"/>
      <c r="HX98" s="96"/>
      <c r="HY98" s="96"/>
      <c r="HZ98" s="96"/>
      <c r="IA98" s="96"/>
      <c r="IB98" s="96"/>
      <c r="IC98" s="96"/>
      <c r="ID98" s="96"/>
      <c r="IE98" s="96"/>
      <c r="IF98" s="96"/>
      <c r="IG98" s="96"/>
      <c r="IH98" s="96"/>
      <c r="II98" s="96"/>
      <c r="IJ98" s="96"/>
      <c r="IK98" s="96"/>
      <c r="IL98" s="96"/>
      <c r="IM98" s="96"/>
      <c r="IN98" s="96"/>
      <c r="IO98" s="96"/>
      <c r="IP98" s="96"/>
      <c r="IQ98" s="96"/>
      <c r="IR98" s="96"/>
      <c r="IS98" s="96"/>
      <c r="IT98" s="96"/>
      <c r="IU98" s="96"/>
      <c r="IV98" s="96"/>
    </row>
    <row r="99" spans="1:256" s="16" customFormat="1" ht="15" customHeight="1">
      <c r="A99" s="418" t="s">
        <v>222</v>
      </c>
      <c r="B99" s="418"/>
      <c r="C99" s="418"/>
      <c r="D99" s="418"/>
      <c r="E99" s="418"/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8"/>
      <c r="AC99" s="418"/>
      <c r="AD99" s="418"/>
      <c r="AE99" s="418"/>
      <c r="AF99" s="418"/>
      <c r="AG99" s="418"/>
      <c r="AH99" s="418"/>
      <c r="AI99" s="418"/>
      <c r="AJ99" s="418"/>
      <c r="AK99" s="418"/>
      <c r="AL99" s="418"/>
      <c r="AM99" s="418"/>
      <c r="AN99" s="418"/>
      <c r="AO99" s="418"/>
      <c r="AP99" s="418"/>
      <c r="AQ99" s="418"/>
      <c r="AR99" s="418"/>
      <c r="AS99" s="418"/>
      <c r="AT99" s="418"/>
      <c r="AU99" s="418"/>
      <c r="AV99" s="418"/>
      <c r="AW99" s="418"/>
      <c r="AX99" s="418"/>
      <c r="AY99" s="418"/>
      <c r="AZ99" s="418"/>
      <c r="BA99" s="418"/>
      <c r="BB99" s="418"/>
      <c r="BC99" s="418"/>
      <c r="BD99" s="418"/>
      <c r="BE99" s="418"/>
      <c r="BF99" s="418"/>
      <c r="BG99" s="418"/>
      <c r="BH99" s="418"/>
      <c r="BI99" s="418"/>
      <c r="BJ99" s="418"/>
      <c r="BK99" s="418"/>
      <c r="BL99" s="418"/>
      <c r="BM99" s="418"/>
      <c r="BN99" s="418"/>
      <c r="BO99" s="418"/>
      <c r="BP99" s="418"/>
      <c r="BQ99" s="418"/>
      <c r="BR99" s="418"/>
      <c r="BS99" s="418"/>
      <c r="BT99" s="418"/>
      <c r="BU99" s="418"/>
      <c r="BV99" s="418"/>
      <c r="BW99" s="418"/>
      <c r="BX99" s="418"/>
      <c r="BY99" s="418"/>
      <c r="BZ99" s="418"/>
      <c r="CA99" s="418"/>
      <c r="CB99" s="418"/>
      <c r="CC99" s="418"/>
      <c r="CD99" s="418"/>
      <c r="CE99" s="418"/>
      <c r="CF99" s="418"/>
      <c r="CG99" s="418"/>
      <c r="CH99" s="418"/>
      <c r="CI99" s="418"/>
      <c r="CJ99" s="418"/>
      <c r="CK99" s="418"/>
      <c r="CL99" s="418"/>
      <c r="CM99" s="418"/>
      <c r="CN99" s="418"/>
      <c r="CO99" s="418"/>
      <c r="CP99" s="418"/>
      <c r="CQ99" s="418"/>
      <c r="CR99" s="418"/>
      <c r="CS99" s="418"/>
      <c r="CT99" s="418"/>
      <c r="CU99" s="418"/>
      <c r="CV99" s="418"/>
      <c r="CW99" s="418"/>
      <c r="CX99" s="418"/>
      <c r="CY99" s="418"/>
      <c r="CZ99" s="418"/>
      <c r="DA99" s="418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  <c r="IK99" s="97"/>
      <c r="IL99" s="97"/>
      <c r="IM99" s="97"/>
      <c r="IN99" s="97"/>
      <c r="IO99" s="97"/>
      <c r="IP99" s="97"/>
      <c r="IQ99" s="97"/>
      <c r="IR99" s="97"/>
      <c r="IS99" s="97"/>
      <c r="IT99" s="97"/>
      <c r="IU99" s="97"/>
      <c r="IV99" s="97"/>
    </row>
    <row r="100" ht="10.5" customHeight="1"/>
    <row r="101" spans="1:256" s="13" customFormat="1" ht="23.25" customHeight="1">
      <c r="A101" s="346" t="s">
        <v>184</v>
      </c>
      <c r="B101" s="347"/>
      <c r="C101" s="347"/>
      <c r="D101" s="347"/>
      <c r="E101" s="347"/>
      <c r="F101" s="347"/>
      <c r="G101" s="348"/>
      <c r="H101" s="346" t="s">
        <v>42</v>
      </c>
      <c r="I101" s="347"/>
      <c r="J101" s="347"/>
      <c r="K101" s="347"/>
      <c r="L101" s="347"/>
      <c r="M101" s="347"/>
      <c r="N101" s="347"/>
      <c r="O101" s="347"/>
      <c r="P101" s="347"/>
      <c r="Q101" s="347"/>
      <c r="R101" s="347"/>
      <c r="S101" s="347"/>
      <c r="T101" s="347"/>
      <c r="U101" s="347"/>
      <c r="V101" s="347"/>
      <c r="W101" s="347"/>
      <c r="X101" s="347"/>
      <c r="Y101" s="347"/>
      <c r="Z101" s="347"/>
      <c r="AA101" s="347"/>
      <c r="AB101" s="347"/>
      <c r="AC101" s="347"/>
      <c r="AD101" s="347"/>
      <c r="AE101" s="347"/>
      <c r="AF101" s="347"/>
      <c r="AG101" s="347"/>
      <c r="AH101" s="347"/>
      <c r="AI101" s="347"/>
      <c r="AJ101" s="347"/>
      <c r="AK101" s="347"/>
      <c r="AL101" s="347"/>
      <c r="AM101" s="347"/>
      <c r="AN101" s="347"/>
      <c r="AO101" s="347"/>
      <c r="AP101" s="347"/>
      <c r="AQ101" s="347"/>
      <c r="AR101" s="347"/>
      <c r="AS101" s="347"/>
      <c r="AT101" s="347"/>
      <c r="AU101" s="347"/>
      <c r="AV101" s="347"/>
      <c r="AW101" s="347"/>
      <c r="AX101" s="347"/>
      <c r="AY101" s="347"/>
      <c r="AZ101" s="347"/>
      <c r="BA101" s="347"/>
      <c r="BB101" s="347"/>
      <c r="BC101" s="348"/>
      <c r="BD101" s="346" t="s">
        <v>223</v>
      </c>
      <c r="BE101" s="347"/>
      <c r="BF101" s="347"/>
      <c r="BG101" s="347"/>
      <c r="BH101" s="347"/>
      <c r="BI101" s="347"/>
      <c r="BJ101" s="347"/>
      <c r="BK101" s="347"/>
      <c r="BL101" s="347"/>
      <c r="BM101" s="347"/>
      <c r="BN101" s="347"/>
      <c r="BO101" s="347"/>
      <c r="BP101" s="347"/>
      <c r="BQ101" s="347"/>
      <c r="BR101" s="347"/>
      <c r="BS101" s="348"/>
      <c r="BT101" s="346" t="s">
        <v>224</v>
      </c>
      <c r="BU101" s="347"/>
      <c r="BV101" s="347"/>
      <c r="BW101" s="347"/>
      <c r="BX101" s="347"/>
      <c r="BY101" s="347"/>
      <c r="BZ101" s="347"/>
      <c r="CA101" s="347"/>
      <c r="CB101" s="347"/>
      <c r="CC101" s="347"/>
      <c r="CD101" s="347"/>
      <c r="CE101" s="347"/>
      <c r="CF101" s="347"/>
      <c r="CG101" s="347"/>
      <c r="CH101" s="347"/>
      <c r="CI101" s="348"/>
      <c r="CJ101" s="346" t="s">
        <v>225</v>
      </c>
      <c r="CK101" s="347"/>
      <c r="CL101" s="347"/>
      <c r="CM101" s="347"/>
      <c r="CN101" s="347"/>
      <c r="CO101" s="347"/>
      <c r="CP101" s="347"/>
      <c r="CQ101" s="347"/>
      <c r="CR101" s="347"/>
      <c r="CS101" s="347"/>
      <c r="CT101" s="347"/>
      <c r="CU101" s="347"/>
      <c r="CV101" s="347"/>
      <c r="CW101" s="347"/>
      <c r="CX101" s="347"/>
      <c r="CY101" s="347"/>
      <c r="CZ101" s="347"/>
      <c r="DA101" s="34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78"/>
      <c r="GT101" s="78"/>
      <c r="GU101" s="78"/>
      <c r="GV101" s="78"/>
      <c r="GW101" s="78"/>
      <c r="GX101" s="78"/>
      <c r="GY101" s="78"/>
      <c r="GZ101" s="78"/>
      <c r="HA101" s="78"/>
      <c r="HB101" s="78"/>
      <c r="HC101" s="78"/>
      <c r="HD101" s="78"/>
      <c r="HE101" s="78"/>
      <c r="HF101" s="78"/>
      <c r="HG101" s="78"/>
      <c r="HH101" s="78"/>
      <c r="HI101" s="78"/>
      <c r="HJ101" s="78"/>
      <c r="HK101" s="78"/>
      <c r="HL101" s="78"/>
      <c r="HM101" s="78"/>
      <c r="HN101" s="78"/>
      <c r="HO101" s="78"/>
      <c r="HP101" s="78"/>
      <c r="HQ101" s="78"/>
      <c r="HR101" s="78"/>
      <c r="HS101" s="78"/>
      <c r="HT101" s="78"/>
      <c r="HU101" s="78"/>
      <c r="HV101" s="78"/>
      <c r="HW101" s="78"/>
      <c r="HX101" s="78"/>
      <c r="HY101" s="78"/>
      <c r="HZ101" s="78"/>
      <c r="IA101" s="78"/>
      <c r="IB101" s="78"/>
      <c r="IC101" s="78"/>
      <c r="ID101" s="78"/>
      <c r="IE101" s="78"/>
      <c r="IF101" s="78"/>
      <c r="IG101" s="78"/>
      <c r="IH101" s="78"/>
      <c r="II101" s="78"/>
      <c r="IJ101" s="78"/>
      <c r="IK101" s="78"/>
      <c r="IL101" s="78"/>
      <c r="IM101" s="78"/>
      <c r="IN101" s="78"/>
      <c r="IO101" s="78"/>
      <c r="IP101" s="78"/>
      <c r="IQ101" s="78"/>
      <c r="IR101" s="78"/>
      <c r="IS101" s="78"/>
      <c r="IT101" s="78"/>
      <c r="IU101" s="78"/>
      <c r="IV101" s="78"/>
    </row>
    <row r="102" spans="1:256" ht="10.5" customHeight="1">
      <c r="A102" s="333">
        <v>1</v>
      </c>
      <c r="B102" s="333"/>
      <c r="C102" s="333"/>
      <c r="D102" s="333"/>
      <c r="E102" s="333"/>
      <c r="F102" s="333"/>
      <c r="G102" s="333"/>
      <c r="H102" s="333">
        <v>2</v>
      </c>
      <c r="I102" s="333"/>
      <c r="J102" s="333"/>
      <c r="K102" s="333"/>
      <c r="L102" s="333"/>
      <c r="M102" s="333"/>
      <c r="N102" s="333"/>
      <c r="O102" s="333"/>
      <c r="P102" s="333"/>
      <c r="Q102" s="333"/>
      <c r="R102" s="333"/>
      <c r="S102" s="333"/>
      <c r="T102" s="333"/>
      <c r="U102" s="333"/>
      <c r="V102" s="333"/>
      <c r="W102" s="333"/>
      <c r="X102" s="333"/>
      <c r="Y102" s="333"/>
      <c r="Z102" s="333"/>
      <c r="AA102" s="333"/>
      <c r="AB102" s="333"/>
      <c r="AC102" s="333"/>
      <c r="AD102" s="333"/>
      <c r="AE102" s="333"/>
      <c r="AF102" s="333"/>
      <c r="AG102" s="333"/>
      <c r="AH102" s="333"/>
      <c r="AI102" s="333"/>
      <c r="AJ102" s="333"/>
      <c r="AK102" s="333"/>
      <c r="AL102" s="333"/>
      <c r="AM102" s="333"/>
      <c r="AN102" s="333"/>
      <c r="AO102" s="333"/>
      <c r="AP102" s="333"/>
      <c r="AQ102" s="333"/>
      <c r="AR102" s="333"/>
      <c r="AS102" s="333"/>
      <c r="AT102" s="333"/>
      <c r="AU102" s="333"/>
      <c r="AV102" s="333"/>
      <c r="AW102" s="333"/>
      <c r="AX102" s="333"/>
      <c r="AY102" s="333"/>
      <c r="AZ102" s="333"/>
      <c r="BA102" s="333"/>
      <c r="BB102" s="333"/>
      <c r="BC102" s="333"/>
      <c r="BD102" s="333">
        <v>3</v>
      </c>
      <c r="BE102" s="333"/>
      <c r="BF102" s="333"/>
      <c r="BG102" s="333"/>
      <c r="BH102" s="333"/>
      <c r="BI102" s="333"/>
      <c r="BJ102" s="333"/>
      <c r="BK102" s="333"/>
      <c r="BL102" s="333"/>
      <c r="BM102" s="333"/>
      <c r="BN102" s="333"/>
      <c r="BO102" s="333"/>
      <c r="BP102" s="333"/>
      <c r="BQ102" s="333"/>
      <c r="BR102" s="333"/>
      <c r="BS102" s="333"/>
      <c r="BT102" s="333">
        <v>4</v>
      </c>
      <c r="BU102" s="333"/>
      <c r="BV102" s="333"/>
      <c r="BW102" s="333"/>
      <c r="BX102" s="333"/>
      <c r="BY102" s="333"/>
      <c r="BZ102" s="333"/>
      <c r="CA102" s="333"/>
      <c r="CB102" s="333"/>
      <c r="CC102" s="333"/>
      <c r="CD102" s="333"/>
      <c r="CE102" s="333"/>
      <c r="CF102" s="333"/>
      <c r="CG102" s="333"/>
      <c r="CH102" s="333"/>
      <c r="CI102" s="333"/>
      <c r="CJ102" s="333">
        <v>5</v>
      </c>
      <c r="CK102" s="333"/>
      <c r="CL102" s="333"/>
      <c r="CM102" s="333"/>
      <c r="CN102" s="333"/>
      <c r="CO102" s="333"/>
      <c r="CP102" s="333"/>
      <c r="CQ102" s="333"/>
      <c r="CR102" s="333"/>
      <c r="CS102" s="333"/>
      <c r="CT102" s="333"/>
      <c r="CU102" s="333"/>
      <c r="CV102" s="333"/>
      <c r="CW102" s="333"/>
      <c r="CX102" s="333"/>
      <c r="CY102" s="333"/>
      <c r="CZ102" s="333"/>
      <c r="DA102" s="333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  <c r="FS102" s="64"/>
      <c r="FT102" s="64"/>
      <c r="FU102" s="64"/>
      <c r="FV102" s="64"/>
      <c r="FW102" s="64"/>
      <c r="FX102" s="64"/>
      <c r="FY102" s="64"/>
      <c r="FZ102" s="64"/>
      <c r="GA102" s="64"/>
      <c r="GB102" s="64"/>
      <c r="GC102" s="64"/>
      <c r="GD102" s="64"/>
      <c r="GE102" s="64"/>
      <c r="GF102" s="64"/>
      <c r="GG102" s="64"/>
      <c r="GH102" s="64"/>
      <c r="GI102" s="64"/>
      <c r="GJ102" s="64"/>
      <c r="GK102" s="64"/>
      <c r="GL102" s="64"/>
      <c r="GM102" s="64"/>
      <c r="GN102" s="64"/>
      <c r="GO102" s="64"/>
      <c r="GP102" s="64"/>
      <c r="GQ102" s="64"/>
      <c r="GR102" s="64"/>
      <c r="GS102" s="64"/>
      <c r="GT102" s="64"/>
      <c r="GU102" s="64"/>
      <c r="GV102" s="64"/>
      <c r="GW102" s="64"/>
      <c r="GX102" s="64"/>
      <c r="GY102" s="64"/>
      <c r="GZ102" s="64"/>
      <c r="HA102" s="64"/>
      <c r="HB102" s="64"/>
      <c r="HC102" s="64"/>
      <c r="HD102" s="64"/>
      <c r="HE102" s="64"/>
      <c r="HF102" s="64"/>
      <c r="HG102" s="64"/>
      <c r="HH102" s="64"/>
      <c r="HI102" s="64"/>
      <c r="HJ102" s="64"/>
      <c r="HK102" s="64"/>
      <c r="HL102" s="64"/>
      <c r="HM102" s="64"/>
      <c r="HN102" s="64"/>
      <c r="HO102" s="64"/>
      <c r="HP102" s="64"/>
      <c r="HQ102" s="64"/>
      <c r="HR102" s="64"/>
      <c r="HS102" s="64"/>
      <c r="HT102" s="64"/>
      <c r="HU102" s="64"/>
      <c r="HV102" s="64"/>
      <c r="HW102" s="64"/>
      <c r="HX102" s="64"/>
      <c r="HY102" s="64"/>
      <c r="HZ102" s="64"/>
      <c r="IA102" s="64"/>
      <c r="IB102" s="64"/>
      <c r="IC102" s="64"/>
      <c r="ID102" s="64"/>
      <c r="IE102" s="64"/>
      <c r="IF102" s="64"/>
      <c r="IG102" s="64"/>
      <c r="IH102" s="64"/>
      <c r="II102" s="64"/>
      <c r="IJ102" s="64"/>
      <c r="IK102" s="64"/>
      <c r="IL102" s="64"/>
      <c r="IM102" s="64"/>
      <c r="IN102" s="64"/>
      <c r="IO102" s="64"/>
      <c r="IP102" s="64"/>
      <c r="IQ102" s="64"/>
      <c r="IR102" s="64"/>
      <c r="IS102" s="64"/>
      <c r="IT102" s="64"/>
      <c r="IU102" s="64"/>
      <c r="IV102" s="64"/>
    </row>
    <row r="103" spans="1:256" s="14" customFormat="1" ht="15" customHeight="1">
      <c r="A103" s="406"/>
      <c r="B103" s="406"/>
      <c r="C103" s="406"/>
      <c r="D103" s="406"/>
      <c r="E103" s="406"/>
      <c r="F103" s="406"/>
      <c r="G103" s="406"/>
      <c r="H103" s="409"/>
      <c r="I103" s="409"/>
      <c r="J103" s="409"/>
      <c r="K103" s="409"/>
      <c r="L103" s="409"/>
      <c r="M103" s="409"/>
      <c r="N103" s="409"/>
      <c r="O103" s="409"/>
      <c r="P103" s="409"/>
      <c r="Q103" s="409"/>
      <c r="R103" s="409"/>
      <c r="S103" s="409"/>
      <c r="T103" s="409"/>
      <c r="U103" s="409"/>
      <c r="V103" s="409"/>
      <c r="W103" s="409"/>
      <c r="X103" s="409"/>
      <c r="Y103" s="409"/>
      <c r="Z103" s="409"/>
      <c r="AA103" s="409"/>
      <c r="AB103" s="409"/>
      <c r="AC103" s="409"/>
      <c r="AD103" s="409"/>
      <c r="AE103" s="409"/>
      <c r="AF103" s="409"/>
      <c r="AG103" s="409"/>
      <c r="AH103" s="409"/>
      <c r="AI103" s="409"/>
      <c r="AJ103" s="409"/>
      <c r="AK103" s="409"/>
      <c r="AL103" s="409"/>
      <c r="AM103" s="409"/>
      <c r="AN103" s="409"/>
      <c r="AO103" s="409"/>
      <c r="AP103" s="409"/>
      <c r="AQ103" s="409"/>
      <c r="AR103" s="409"/>
      <c r="AS103" s="409"/>
      <c r="AT103" s="409"/>
      <c r="AU103" s="409"/>
      <c r="AV103" s="409"/>
      <c r="AW103" s="409"/>
      <c r="AX103" s="409"/>
      <c r="AY103" s="409"/>
      <c r="AZ103" s="409"/>
      <c r="BA103" s="409"/>
      <c r="BB103" s="409"/>
      <c r="BC103" s="409"/>
      <c r="BD103" s="344"/>
      <c r="BE103" s="344"/>
      <c r="BF103" s="344"/>
      <c r="BG103" s="344"/>
      <c r="BH103" s="344"/>
      <c r="BI103" s="344"/>
      <c r="BJ103" s="344"/>
      <c r="BK103" s="344"/>
      <c r="BL103" s="344"/>
      <c r="BM103" s="344"/>
      <c r="BN103" s="344"/>
      <c r="BO103" s="344"/>
      <c r="BP103" s="344"/>
      <c r="BQ103" s="344"/>
      <c r="BR103" s="344"/>
      <c r="BS103" s="344"/>
      <c r="BT103" s="344"/>
      <c r="BU103" s="344"/>
      <c r="BV103" s="344"/>
      <c r="BW103" s="344"/>
      <c r="BX103" s="344"/>
      <c r="BY103" s="344"/>
      <c r="BZ103" s="344"/>
      <c r="CA103" s="344"/>
      <c r="CB103" s="344"/>
      <c r="CC103" s="344"/>
      <c r="CD103" s="344"/>
      <c r="CE103" s="344"/>
      <c r="CF103" s="344"/>
      <c r="CG103" s="344"/>
      <c r="CH103" s="344"/>
      <c r="CI103" s="344"/>
      <c r="CJ103" s="344"/>
      <c r="CK103" s="344"/>
      <c r="CL103" s="344"/>
      <c r="CM103" s="344"/>
      <c r="CN103" s="344"/>
      <c r="CO103" s="344"/>
      <c r="CP103" s="344"/>
      <c r="CQ103" s="344"/>
      <c r="CR103" s="344"/>
      <c r="CS103" s="344"/>
      <c r="CT103" s="344"/>
      <c r="CU103" s="344"/>
      <c r="CV103" s="344"/>
      <c r="CW103" s="344"/>
      <c r="CX103" s="344"/>
      <c r="CY103" s="344"/>
      <c r="CZ103" s="344"/>
      <c r="DA103" s="344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71"/>
      <c r="GR103" s="71"/>
      <c r="GS103" s="71"/>
      <c r="GT103" s="71"/>
      <c r="GU103" s="71"/>
      <c r="GV103" s="71"/>
      <c r="GW103" s="71"/>
      <c r="GX103" s="71"/>
      <c r="GY103" s="71"/>
      <c r="GZ103" s="71"/>
      <c r="HA103" s="71"/>
      <c r="HB103" s="71"/>
      <c r="HC103" s="71"/>
      <c r="HD103" s="71"/>
      <c r="HE103" s="71"/>
      <c r="HF103" s="71"/>
      <c r="HG103" s="71"/>
      <c r="HH103" s="71"/>
      <c r="HI103" s="71"/>
      <c r="HJ103" s="71"/>
      <c r="HK103" s="71"/>
      <c r="HL103" s="71"/>
      <c r="HM103" s="71"/>
      <c r="HN103" s="71"/>
      <c r="HO103" s="71"/>
      <c r="HP103" s="71"/>
      <c r="HQ103" s="71"/>
      <c r="HR103" s="71"/>
      <c r="HS103" s="71"/>
      <c r="HT103" s="71"/>
      <c r="HU103" s="71"/>
      <c r="HV103" s="71"/>
      <c r="HW103" s="71"/>
      <c r="HX103" s="71"/>
      <c r="HY103" s="71"/>
      <c r="HZ103" s="71"/>
      <c r="IA103" s="71"/>
      <c r="IB103" s="71"/>
      <c r="IC103" s="71"/>
      <c r="ID103" s="71"/>
      <c r="IE103" s="71"/>
      <c r="IF103" s="71"/>
      <c r="IG103" s="71"/>
      <c r="IH103" s="71"/>
      <c r="II103" s="71"/>
      <c r="IJ103" s="71"/>
      <c r="IK103" s="71"/>
      <c r="IL103" s="71"/>
      <c r="IM103" s="71"/>
      <c r="IN103" s="71"/>
      <c r="IO103" s="71"/>
      <c r="IP103" s="71"/>
      <c r="IQ103" s="71"/>
      <c r="IR103" s="71"/>
      <c r="IS103" s="71"/>
      <c r="IT103" s="71"/>
      <c r="IU103" s="71"/>
      <c r="IV103" s="71"/>
    </row>
    <row r="104" spans="1:256" s="15" customFormat="1" ht="12.75">
      <c r="A104" s="406"/>
      <c r="B104" s="406"/>
      <c r="C104" s="406"/>
      <c r="D104" s="406"/>
      <c r="E104" s="406"/>
      <c r="F104" s="406"/>
      <c r="G104" s="406"/>
      <c r="H104" s="409"/>
      <c r="I104" s="409"/>
      <c r="J104" s="409"/>
      <c r="K104" s="409"/>
      <c r="L104" s="409"/>
      <c r="M104" s="409"/>
      <c r="N104" s="409"/>
      <c r="O104" s="409"/>
      <c r="P104" s="409"/>
      <c r="Q104" s="409"/>
      <c r="R104" s="409"/>
      <c r="S104" s="409"/>
      <c r="T104" s="409"/>
      <c r="U104" s="409"/>
      <c r="V104" s="409"/>
      <c r="W104" s="409"/>
      <c r="X104" s="409"/>
      <c r="Y104" s="409"/>
      <c r="Z104" s="409"/>
      <c r="AA104" s="409"/>
      <c r="AB104" s="409"/>
      <c r="AC104" s="409"/>
      <c r="AD104" s="409"/>
      <c r="AE104" s="409"/>
      <c r="AF104" s="409"/>
      <c r="AG104" s="409"/>
      <c r="AH104" s="409"/>
      <c r="AI104" s="409"/>
      <c r="AJ104" s="409"/>
      <c r="AK104" s="409"/>
      <c r="AL104" s="409"/>
      <c r="AM104" s="409"/>
      <c r="AN104" s="409"/>
      <c r="AO104" s="409"/>
      <c r="AP104" s="409"/>
      <c r="AQ104" s="409"/>
      <c r="AR104" s="409"/>
      <c r="AS104" s="409"/>
      <c r="AT104" s="409"/>
      <c r="AU104" s="409"/>
      <c r="AV104" s="409"/>
      <c r="AW104" s="409"/>
      <c r="AX104" s="409"/>
      <c r="AY104" s="409"/>
      <c r="AZ104" s="409"/>
      <c r="BA104" s="409"/>
      <c r="BB104" s="409"/>
      <c r="BC104" s="409"/>
      <c r="BD104" s="344"/>
      <c r="BE104" s="344"/>
      <c r="BF104" s="344"/>
      <c r="BG104" s="344"/>
      <c r="BH104" s="344"/>
      <c r="BI104" s="344"/>
      <c r="BJ104" s="344"/>
      <c r="BK104" s="344"/>
      <c r="BL104" s="344"/>
      <c r="BM104" s="344"/>
      <c r="BN104" s="344"/>
      <c r="BO104" s="344"/>
      <c r="BP104" s="344"/>
      <c r="BQ104" s="344"/>
      <c r="BR104" s="344"/>
      <c r="BS104" s="344"/>
      <c r="BT104" s="344"/>
      <c r="BU104" s="344"/>
      <c r="BV104" s="344"/>
      <c r="BW104" s="344"/>
      <c r="BX104" s="344"/>
      <c r="BY104" s="344"/>
      <c r="BZ104" s="344"/>
      <c r="CA104" s="344"/>
      <c r="CB104" s="344"/>
      <c r="CC104" s="344"/>
      <c r="CD104" s="344"/>
      <c r="CE104" s="344"/>
      <c r="CF104" s="344"/>
      <c r="CG104" s="344"/>
      <c r="CH104" s="344"/>
      <c r="CI104" s="344"/>
      <c r="CJ104" s="344"/>
      <c r="CK104" s="344"/>
      <c r="CL104" s="344"/>
      <c r="CM104" s="344"/>
      <c r="CN104" s="344"/>
      <c r="CO104" s="344"/>
      <c r="CP104" s="344"/>
      <c r="CQ104" s="344"/>
      <c r="CR104" s="344"/>
      <c r="CS104" s="344"/>
      <c r="CT104" s="344"/>
      <c r="CU104" s="344"/>
      <c r="CV104" s="344"/>
      <c r="CW104" s="344"/>
      <c r="CX104" s="344"/>
      <c r="CY104" s="344"/>
      <c r="CZ104" s="344"/>
      <c r="DA104" s="344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71"/>
      <c r="GA104" s="71"/>
      <c r="GB104" s="71"/>
      <c r="GC104" s="71"/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71"/>
      <c r="GO104" s="71"/>
      <c r="GP104" s="71"/>
      <c r="GQ104" s="71"/>
      <c r="GR104" s="71"/>
      <c r="GS104" s="71"/>
      <c r="GT104" s="71"/>
      <c r="GU104" s="71"/>
      <c r="GV104" s="71"/>
      <c r="GW104" s="71"/>
      <c r="GX104" s="71"/>
      <c r="GY104" s="71"/>
      <c r="GZ104" s="71"/>
      <c r="HA104" s="71"/>
      <c r="HB104" s="71"/>
      <c r="HC104" s="71"/>
      <c r="HD104" s="71"/>
      <c r="HE104" s="71"/>
      <c r="HF104" s="71"/>
      <c r="HG104" s="71"/>
      <c r="HH104" s="71"/>
      <c r="HI104" s="71"/>
      <c r="HJ104" s="71"/>
      <c r="HK104" s="71"/>
      <c r="HL104" s="71"/>
      <c r="HM104" s="71"/>
      <c r="HN104" s="71"/>
      <c r="HO104" s="71"/>
      <c r="HP104" s="71"/>
      <c r="HQ104" s="71"/>
      <c r="HR104" s="71"/>
      <c r="HS104" s="71"/>
      <c r="HT104" s="71"/>
      <c r="HU104" s="71"/>
      <c r="HV104" s="71"/>
      <c r="HW104" s="71"/>
      <c r="HX104" s="71"/>
      <c r="HY104" s="71"/>
      <c r="HZ104" s="71"/>
      <c r="IA104" s="71"/>
      <c r="IB104" s="71"/>
      <c r="IC104" s="71"/>
      <c r="ID104" s="71"/>
      <c r="IE104" s="71"/>
      <c r="IF104" s="71"/>
      <c r="IG104" s="71"/>
      <c r="IH104" s="71"/>
      <c r="II104" s="71"/>
      <c r="IJ104" s="71"/>
      <c r="IK104" s="71"/>
      <c r="IL104" s="71"/>
      <c r="IM104" s="71"/>
      <c r="IN104" s="71"/>
      <c r="IO104" s="71"/>
      <c r="IP104" s="71"/>
      <c r="IQ104" s="71"/>
      <c r="IR104" s="71"/>
      <c r="IS104" s="71"/>
      <c r="IT104" s="71"/>
      <c r="IU104" s="71"/>
      <c r="IV104" s="71"/>
    </row>
    <row r="105" spans="1:256" s="16" customFormat="1" ht="15" customHeight="1">
      <c r="A105" s="406"/>
      <c r="B105" s="406"/>
      <c r="C105" s="406"/>
      <c r="D105" s="406"/>
      <c r="E105" s="406"/>
      <c r="F105" s="406"/>
      <c r="G105" s="406"/>
      <c r="H105" s="422" t="s">
        <v>187</v>
      </c>
      <c r="I105" s="422"/>
      <c r="J105" s="422"/>
      <c r="K105" s="422"/>
      <c r="L105" s="422"/>
      <c r="M105" s="422"/>
      <c r="N105" s="422"/>
      <c r="O105" s="422"/>
      <c r="P105" s="422"/>
      <c r="Q105" s="422"/>
      <c r="R105" s="422"/>
      <c r="S105" s="422"/>
      <c r="T105" s="422"/>
      <c r="U105" s="422"/>
      <c r="V105" s="422"/>
      <c r="W105" s="422"/>
      <c r="X105" s="422"/>
      <c r="Y105" s="422"/>
      <c r="Z105" s="422"/>
      <c r="AA105" s="422"/>
      <c r="AB105" s="422"/>
      <c r="AC105" s="422"/>
      <c r="AD105" s="422"/>
      <c r="AE105" s="422"/>
      <c r="AF105" s="422"/>
      <c r="AG105" s="422"/>
      <c r="AH105" s="422"/>
      <c r="AI105" s="422"/>
      <c r="AJ105" s="422"/>
      <c r="AK105" s="422"/>
      <c r="AL105" s="422"/>
      <c r="AM105" s="422"/>
      <c r="AN105" s="422"/>
      <c r="AO105" s="422"/>
      <c r="AP105" s="422"/>
      <c r="AQ105" s="422"/>
      <c r="AR105" s="422"/>
      <c r="AS105" s="422"/>
      <c r="AT105" s="422"/>
      <c r="AU105" s="422"/>
      <c r="AV105" s="422"/>
      <c r="AW105" s="422"/>
      <c r="AX105" s="422"/>
      <c r="AY105" s="422"/>
      <c r="AZ105" s="422"/>
      <c r="BA105" s="422"/>
      <c r="BB105" s="422"/>
      <c r="BC105" s="423"/>
      <c r="BD105" s="344"/>
      <c r="BE105" s="344"/>
      <c r="BF105" s="344"/>
      <c r="BG105" s="344"/>
      <c r="BH105" s="344"/>
      <c r="BI105" s="344"/>
      <c r="BJ105" s="344"/>
      <c r="BK105" s="344"/>
      <c r="BL105" s="344"/>
      <c r="BM105" s="344"/>
      <c r="BN105" s="344"/>
      <c r="BO105" s="344"/>
      <c r="BP105" s="344"/>
      <c r="BQ105" s="344"/>
      <c r="BR105" s="344"/>
      <c r="BS105" s="344"/>
      <c r="BT105" s="344"/>
      <c r="BU105" s="344"/>
      <c r="BV105" s="344"/>
      <c r="BW105" s="344"/>
      <c r="BX105" s="344"/>
      <c r="BY105" s="344"/>
      <c r="BZ105" s="344"/>
      <c r="CA105" s="344"/>
      <c r="CB105" s="344"/>
      <c r="CC105" s="344"/>
      <c r="CD105" s="344"/>
      <c r="CE105" s="344"/>
      <c r="CF105" s="344"/>
      <c r="CG105" s="344"/>
      <c r="CH105" s="344"/>
      <c r="CI105" s="344"/>
      <c r="CJ105" s="344"/>
      <c r="CK105" s="344"/>
      <c r="CL105" s="344"/>
      <c r="CM105" s="344"/>
      <c r="CN105" s="344"/>
      <c r="CO105" s="344"/>
      <c r="CP105" s="344"/>
      <c r="CQ105" s="344"/>
      <c r="CR105" s="344"/>
      <c r="CS105" s="344"/>
      <c r="CT105" s="344"/>
      <c r="CU105" s="344"/>
      <c r="CV105" s="344"/>
      <c r="CW105" s="344"/>
      <c r="CX105" s="344"/>
      <c r="CY105" s="344"/>
      <c r="CZ105" s="344"/>
      <c r="DA105" s="344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  <c r="HS105" s="71"/>
      <c r="HT105" s="71"/>
      <c r="HU105" s="71"/>
      <c r="HV105" s="71"/>
      <c r="HW105" s="71"/>
      <c r="HX105" s="71"/>
      <c r="HY105" s="71"/>
      <c r="HZ105" s="71"/>
      <c r="IA105" s="71"/>
      <c r="IB105" s="71"/>
      <c r="IC105" s="71"/>
      <c r="ID105" s="71"/>
      <c r="IE105" s="71"/>
      <c r="IF105" s="71"/>
      <c r="IG105" s="71"/>
      <c r="IH105" s="71"/>
      <c r="II105" s="71"/>
      <c r="IJ105" s="71"/>
      <c r="IK105" s="71"/>
      <c r="IL105" s="71"/>
      <c r="IM105" s="71"/>
      <c r="IN105" s="71"/>
      <c r="IO105" s="71"/>
      <c r="IP105" s="71"/>
      <c r="IQ105" s="71"/>
      <c r="IR105" s="71"/>
      <c r="IS105" s="71"/>
      <c r="IT105" s="71"/>
      <c r="IU105" s="71"/>
      <c r="IV105" s="71"/>
    </row>
    <row r="106" spans="1:256" s="16" customFormat="1" ht="15" customHeight="1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6"/>
      <c r="EV106" s="96"/>
      <c r="EW106" s="96"/>
      <c r="EX106" s="96"/>
      <c r="EY106" s="96"/>
      <c r="EZ106" s="96"/>
      <c r="FA106" s="96"/>
      <c r="FB106" s="96"/>
      <c r="FC106" s="96"/>
      <c r="FD106" s="96"/>
      <c r="FE106" s="96"/>
      <c r="FF106" s="96"/>
      <c r="FG106" s="96"/>
      <c r="FH106" s="96"/>
      <c r="FI106" s="96"/>
      <c r="FJ106" s="96"/>
      <c r="FK106" s="96"/>
      <c r="FL106" s="96"/>
      <c r="FM106" s="96"/>
      <c r="FN106" s="96"/>
      <c r="FO106" s="96"/>
      <c r="FP106" s="96"/>
      <c r="FQ106" s="96"/>
      <c r="FR106" s="96"/>
      <c r="FS106" s="96"/>
      <c r="FT106" s="96"/>
      <c r="FU106" s="96"/>
      <c r="FV106" s="96"/>
      <c r="FW106" s="96"/>
      <c r="FX106" s="96"/>
      <c r="FY106" s="96"/>
      <c r="FZ106" s="96"/>
      <c r="GA106" s="96"/>
      <c r="GB106" s="96"/>
      <c r="GC106" s="96"/>
      <c r="GD106" s="96"/>
      <c r="GE106" s="96"/>
      <c r="GF106" s="96"/>
      <c r="GG106" s="96"/>
      <c r="GH106" s="96"/>
      <c r="GI106" s="96"/>
      <c r="GJ106" s="96"/>
      <c r="GK106" s="96"/>
      <c r="GL106" s="96"/>
      <c r="GM106" s="96"/>
      <c r="GN106" s="96"/>
      <c r="GO106" s="96"/>
      <c r="GP106" s="96"/>
      <c r="GQ106" s="96"/>
      <c r="GR106" s="96"/>
      <c r="GS106" s="96"/>
      <c r="GT106" s="96"/>
      <c r="GU106" s="96"/>
      <c r="GV106" s="96"/>
      <c r="GW106" s="96"/>
      <c r="GX106" s="96"/>
      <c r="GY106" s="96"/>
      <c r="GZ106" s="96"/>
      <c r="HA106" s="96"/>
      <c r="HB106" s="96"/>
      <c r="HC106" s="96"/>
      <c r="HD106" s="96"/>
      <c r="HE106" s="96"/>
      <c r="HF106" s="96"/>
      <c r="HG106" s="96"/>
      <c r="HH106" s="96"/>
      <c r="HI106" s="96"/>
      <c r="HJ106" s="96"/>
      <c r="HK106" s="96"/>
      <c r="HL106" s="96"/>
      <c r="HM106" s="96"/>
      <c r="HN106" s="96"/>
      <c r="HO106" s="96"/>
      <c r="HP106" s="96"/>
      <c r="HQ106" s="96"/>
      <c r="HR106" s="96"/>
      <c r="HS106" s="96"/>
      <c r="HT106" s="96"/>
      <c r="HU106" s="96"/>
      <c r="HV106" s="96"/>
      <c r="HW106" s="96"/>
      <c r="HX106" s="96"/>
      <c r="HY106" s="96"/>
      <c r="HZ106" s="96"/>
      <c r="IA106" s="96"/>
      <c r="IB106" s="96"/>
      <c r="IC106" s="96"/>
      <c r="ID106" s="96"/>
      <c r="IE106" s="96"/>
      <c r="IF106" s="96"/>
      <c r="IG106" s="96"/>
      <c r="IH106" s="96"/>
      <c r="II106" s="96"/>
      <c r="IJ106" s="96"/>
      <c r="IK106" s="96"/>
      <c r="IL106" s="96"/>
      <c r="IM106" s="96"/>
      <c r="IN106" s="96"/>
      <c r="IO106" s="96"/>
      <c r="IP106" s="96"/>
      <c r="IQ106" s="96"/>
      <c r="IR106" s="96"/>
      <c r="IS106" s="96"/>
      <c r="IT106" s="96"/>
      <c r="IU106" s="96"/>
      <c r="IV106" s="96"/>
    </row>
    <row r="107" spans="1:256" s="16" customFormat="1" ht="15" customHeight="1">
      <c r="A107" s="418" t="s">
        <v>226</v>
      </c>
      <c r="B107" s="418"/>
      <c r="C107" s="418"/>
      <c r="D107" s="418"/>
      <c r="E107" s="418"/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  <c r="Z107" s="418"/>
      <c r="AA107" s="418"/>
      <c r="AB107" s="418"/>
      <c r="AC107" s="418"/>
      <c r="AD107" s="418"/>
      <c r="AE107" s="418"/>
      <c r="AF107" s="418"/>
      <c r="AG107" s="418"/>
      <c r="AH107" s="418"/>
      <c r="AI107" s="418"/>
      <c r="AJ107" s="418"/>
      <c r="AK107" s="418"/>
      <c r="AL107" s="418"/>
      <c r="AM107" s="418"/>
      <c r="AN107" s="418"/>
      <c r="AO107" s="418"/>
      <c r="AP107" s="418"/>
      <c r="AQ107" s="418"/>
      <c r="AR107" s="418"/>
      <c r="AS107" s="418"/>
      <c r="AT107" s="418"/>
      <c r="AU107" s="418"/>
      <c r="AV107" s="418"/>
      <c r="AW107" s="418"/>
      <c r="AX107" s="418"/>
      <c r="AY107" s="418"/>
      <c r="AZ107" s="418"/>
      <c r="BA107" s="418"/>
      <c r="BB107" s="418"/>
      <c r="BC107" s="418"/>
      <c r="BD107" s="418"/>
      <c r="BE107" s="418"/>
      <c r="BF107" s="418"/>
      <c r="BG107" s="418"/>
      <c r="BH107" s="418"/>
      <c r="BI107" s="418"/>
      <c r="BJ107" s="418"/>
      <c r="BK107" s="418"/>
      <c r="BL107" s="418"/>
      <c r="BM107" s="418"/>
      <c r="BN107" s="418"/>
      <c r="BO107" s="418"/>
      <c r="BP107" s="418"/>
      <c r="BQ107" s="418"/>
      <c r="BR107" s="418"/>
      <c r="BS107" s="418"/>
      <c r="BT107" s="418"/>
      <c r="BU107" s="418"/>
      <c r="BV107" s="418"/>
      <c r="BW107" s="418"/>
      <c r="BX107" s="418"/>
      <c r="BY107" s="418"/>
      <c r="BZ107" s="418"/>
      <c r="CA107" s="418"/>
      <c r="CB107" s="418"/>
      <c r="CC107" s="418"/>
      <c r="CD107" s="418"/>
      <c r="CE107" s="418"/>
      <c r="CF107" s="418"/>
      <c r="CG107" s="418"/>
      <c r="CH107" s="418"/>
      <c r="CI107" s="418"/>
      <c r="CJ107" s="418"/>
      <c r="CK107" s="418"/>
      <c r="CL107" s="418"/>
      <c r="CM107" s="418"/>
      <c r="CN107" s="418"/>
      <c r="CO107" s="418"/>
      <c r="CP107" s="418"/>
      <c r="CQ107" s="418"/>
      <c r="CR107" s="418"/>
      <c r="CS107" s="418"/>
      <c r="CT107" s="418"/>
      <c r="CU107" s="418"/>
      <c r="CV107" s="418"/>
      <c r="CW107" s="418"/>
      <c r="CX107" s="418"/>
      <c r="CY107" s="418"/>
      <c r="CZ107" s="418"/>
      <c r="DA107" s="418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97"/>
      <c r="HH107" s="97"/>
      <c r="HI107" s="97"/>
      <c r="HJ107" s="97"/>
      <c r="HK107" s="97"/>
      <c r="HL107" s="97"/>
      <c r="HM107" s="97"/>
      <c r="HN107" s="97"/>
      <c r="HO107" s="97"/>
      <c r="HP107" s="97"/>
      <c r="HQ107" s="97"/>
      <c r="HR107" s="97"/>
      <c r="HS107" s="97"/>
      <c r="HT107" s="97"/>
      <c r="HU107" s="97"/>
      <c r="HV107" s="97"/>
      <c r="HW107" s="97"/>
      <c r="HX107" s="97"/>
      <c r="HY107" s="97"/>
      <c r="HZ107" s="97"/>
      <c r="IA107" s="97"/>
      <c r="IB107" s="97"/>
      <c r="IC107" s="97"/>
      <c r="ID107" s="97"/>
      <c r="IE107" s="97"/>
      <c r="IF107" s="97"/>
      <c r="IG107" s="97"/>
      <c r="IH107" s="97"/>
      <c r="II107" s="97"/>
      <c r="IJ107" s="97"/>
      <c r="IK107" s="97"/>
      <c r="IL107" s="97"/>
      <c r="IM107" s="97"/>
      <c r="IN107" s="97"/>
      <c r="IO107" s="97"/>
      <c r="IP107" s="97"/>
      <c r="IQ107" s="97"/>
      <c r="IR107" s="97"/>
      <c r="IS107" s="97"/>
      <c r="IT107" s="97"/>
      <c r="IU107" s="97"/>
      <c r="IV107" s="97"/>
    </row>
    <row r="108" ht="10.5" customHeight="1"/>
    <row r="109" spans="1:256" s="13" customFormat="1" ht="25.5" customHeight="1">
      <c r="A109" s="453" t="s">
        <v>184</v>
      </c>
      <c r="B109" s="454"/>
      <c r="C109" s="454"/>
      <c r="D109" s="454"/>
      <c r="E109" s="454"/>
      <c r="F109" s="454"/>
      <c r="G109" s="455"/>
      <c r="H109" s="453" t="s">
        <v>4</v>
      </c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454"/>
      <c r="AL109" s="454"/>
      <c r="AM109" s="454"/>
      <c r="AN109" s="454"/>
      <c r="AO109" s="455"/>
      <c r="AP109" s="456" t="s">
        <v>58</v>
      </c>
      <c r="AQ109" s="457"/>
      <c r="AR109" s="457"/>
      <c r="AS109" s="457"/>
      <c r="AT109" s="457"/>
      <c r="AU109" s="457"/>
      <c r="AV109" s="457"/>
      <c r="AW109" s="457"/>
      <c r="AX109" s="457"/>
      <c r="AY109" s="457"/>
      <c r="AZ109" s="457"/>
      <c r="BA109" s="457"/>
      <c r="BB109" s="457"/>
      <c r="BC109" s="457"/>
      <c r="BD109" s="457"/>
      <c r="BE109" s="458"/>
      <c r="BF109" s="456" t="s">
        <v>227</v>
      </c>
      <c r="BG109" s="457"/>
      <c r="BH109" s="457"/>
      <c r="BI109" s="457"/>
      <c r="BJ109" s="457"/>
      <c r="BK109" s="457"/>
      <c r="BL109" s="457"/>
      <c r="BM109" s="457"/>
      <c r="BN109" s="457"/>
      <c r="BO109" s="457"/>
      <c r="BP109" s="457"/>
      <c r="BQ109" s="457"/>
      <c r="BR109" s="457"/>
      <c r="BS109" s="457"/>
      <c r="BT109" s="457"/>
      <c r="BU109" s="458"/>
      <c r="BV109" s="453" t="s">
        <v>228</v>
      </c>
      <c r="BW109" s="454"/>
      <c r="BX109" s="454"/>
      <c r="BY109" s="454"/>
      <c r="BZ109" s="454"/>
      <c r="CA109" s="454"/>
      <c r="CB109" s="454"/>
      <c r="CC109" s="454"/>
      <c r="CD109" s="454"/>
      <c r="CE109" s="454"/>
      <c r="CF109" s="454"/>
      <c r="CG109" s="454"/>
      <c r="CH109" s="454"/>
      <c r="CI109" s="454"/>
      <c r="CJ109" s="454"/>
      <c r="CK109" s="455"/>
      <c r="CL109" s="453" t="s">
        <v>229</v>
      </c>
      <c r="CM109" s="454"/>
      <c r="CN109" s="454"/>
      <c r="CO109" s="454"/>
      <c r="CP109" s="454"/>
      <c r="CQ109" s="454"/>
      <c r="CR109" s="454"/>
      <c r="CS109" s="454"/>
      <c r="CT109" s="454"/>
      <c r="CU109" s="454"/>
      <c r="CV109" s="454"/>
      <c r="CW109" s="454"/>
      <c r="CX109" s="454"/>
      <c r="CY109" s="454"/>
      <c r="CZ109" s="454"/>
      <c r="DA109" s="455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  <c r="GI109" s="78"/>
      <c r="GJ109" s="78"/>
      <c r="GK109" s="78"/>
      <c r="GL109" s="78"/>
      <c r="GM109" s="78"/>
      <c r="GN109" s="78"/>
      <c r="GO109" s="78"/>
      <c r="GP109" s="78"/>
      <c r="GQ109" s="78"/>
      <c r="GR109" s="78"/>
      <c r="GS109" s="78"/>
      <c r="GT109" s="78"/>
      <c r="GU109" s="78"/>
      <c r="GV109" s="78"/>
      <c r="GW109" s="78"/>
      <c r="GX109" s="78"/>
      <c r="GY109" s="78"/>
      <c r="GZ109" s="78"/>
      <c r="HA109" s="78"/>
      <c r="HB109" s="78"/>
      <c r="HC109" s="78"/>
      <c r="HD109" s="78"/>
      <c r="HE109" s="78"/>
      <c r="HF109" s="78"/>
      <c r="HG109" s="78"/>
      <c r="HH109" s="78"/>
      <c r="HI109" s="78"/>
      <c r="HJ109" s="78"/>
      <c r="HK109" s="78"/>
      <c r="HL109" s="78"/>
      <c r="HM109" s="78"/>
      <c r="HN109" s="78"/>
      <c r="HO109" s="78"/>
      <c r="HP109" s="78"/>
      <c r="HQ109" s="78"/>
      <c r="HR109" s="78"/>
      <c r="HS109" s="78"/>
      <c r="HT109" s="78"/>
      <c r="HU109" s="78"/>
      <c r="HV109" s="78"/>
      <c r="HW109" s="78"/>
      <c r="HX109" s="78"/>
      <c r="HY109" s="78"/>
      <c r="HZ109" s="78"/>
      <c r="IA109" s="78"/>
      <c r="IB109" s="78"/>
      <c r="IC109" s="78"/>
      <c r="ID109" s="78"/>
      <c r="IE109" s="78"/>
      <c r="IF109" s="78"/>
      <c r="IG109" s="78"/>
      <c r="IH109" s="78"/>
      <c r="II109" s="78"/>
      <c r="IJ109" s="78"/>
      <c r="IK109" s="78"/>
      <c r="IL109" s="78"/>
      <c r="IM109" s="78"/>
      <c r="IN109" s="78"/>
      <c r="IO109" s="78"/>
      <c r="IP109" s="78"/>
      <c r="IQ109" s="78"/>
      <c r="IR109" s="78"/>
      <c r="IS109" s="78"/>
      <c r="IT109" s="78"/>
      <c r="IU109" s="78"/>
      <c r="IV109" s="78"/>
    </row>
    <row r="110" spans="1:256" ht="16.5" customHeight="1">
      <c r="A110" s="333">
        <v>1</v>
      </c>
      <c r="B110" s="333"/>
      <c r="C110" s="333"/>
      <c r="D110" s="333"/>
      <c r="E110" s="333"/>
      <c r="F110" s="333"/>
      <c r="G110" s="333"/>
      <c r="H110" s="333">
        <v>2</v>
      </c>
      <c r="I110" s="333"/>
      <c r="J110" s="333"/>
      <c r="K110" s="333"/>
      <c r="L110" s="333"/>
      <c r="M110" s="333"/>
      <c r="N110" s="333"/>
      <c r="O110" s="333"/>
      <c r="P110" s="333"/>
      <c r="Q110" s="333"/>
      <c r="R110" s="333"/>
      <c r="S110" s="333"/>
      <c r="T110" s="333"/>
      <c r="U110" s="333"/>
      <c r="V110" s="333"/>
      <c r="W110" s="333"/>
      <c r="X110" s="333"/>
      <c r="Y110" s="333"/>
      <c r="Z110" s="333"/>
      <c r="AA110" s="333"/>
      <c r="AB110" s="333"/>
      <c r="AC110" s="333"/>
      <c r="AD110" s="333"/>
      <c r="AE110" s="333"/>
      <c r="AF110" s="333"/>
      <c r="AG110" s="333"/>
      <c r="AH110" s="333"/>
      <c r="AI110" s="333"/>
      <c r="AJ110" s="333"/>
      <c r="AK110" s="333"/>
      <c r="AL110" s="333"/>
      <c r="AM110" s="333"/>
      <c r="AN110" s="333"/>
      <c r="AO110" s="333"/>
      <c r="AP110" s="333">
        <v>4</v>
      </c>
      <c r="AQ110" s="333"/>
      <c r="AR110" s="333"/>
      <c r="AS110" s="333"/>
      <c r="AT110" s="333"/>
      <c r="AU110" s="333"/>
      <c r="AV110" s="333"/>
      <c r="AW110" s="333"/>
      <c r="AX110" s="333"/>
      <c r="AY110" s="333"/>
      <c r="AZ110" s="333"/>
      <c r="BA110" s="333"/>
      <c r="BB110" s="333"/>
      <c r="BC110" s="333"/>
      <c r="BD110" s="333"/>
      <c r="BE110" s="333"/>
      <c r="BF110" s="333">
        <v>5</v>
      </c>
      <c r="BG110" s="333"/>
      <c r="BH110" s="333"/>
      <c r="BI110" s="333"/>
      <c r="BJ110" s="333"/>
      <c r="BK110" s="333"/>
      <c r="BL110" s="333"/>
      <c r="BM110" s="333"/>
      <c r="BN110" s="333"/>
      <c r="BO110" s="333"/>
      <c r="BP110" s="333"/>
      <c r="BQ110" s="333"/>
      <c r="BR110" s="333"/>
      <c r="BS110" s="333"/>
      <c r="BT110" s="333"/>
      <c r="BU110" s="333"/>
      <c r="BV110" s="333">
        <v>6</v>
      </c>
      <c r="BW110" s="333"/>
      <c r="BX110" s="333"/>
      <c r="BY110" s="333"/>
      <c r="BZ110" s="333"/>
      <c r="CA110" s="333"/>
      <c r="CB110" s="333"/>
      <c r="CC110" s="333"/>
      <c r="CD110" s="333"/>
      <c r="CE110" s="333"/>
      <c r="CF110" s="333"/>
      <c r="CG110" s="333"/>
      <c r="CH110" s="333"/>
      <c r="CI110" s="333"/>
      <c r="CJ110" s="333"/>
      <c r="CK110" s="333"/>
      <c r="CL110" s="333">
        <v>7</v>
      </c>
      <c r="CM110" s="333"/>
      <c r="CN110" s="333"/>
      <c r="CO110" s="333"/>
      <c r="CP110" s="333"/>
      <c r="CQ110" s="333"/>
      <c r="CR110" s="333"/>
      <c r="CS110" s="333"/>
      <c r="CT110" s="333"/>
      <c r="CU110" s="333"/>
      <c r="CV110" s="333"/>
      <c r="CW110" s="333"/>
      <c r="CX110" s="333"/>
      <c r="CY110" s="333"/>
      <c r="CZ110" s="333"/>
      <c r="DA110" s="333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  <c r="FS110" s="64"/>
      <c r="FT110" s="64"/>
      <c r="FU110" s="64"/>
      <c r="FV110" s="64"/>
      <c r="FW110" s="64"/>
      <c r="FX110" s="64"/>
      <c r="FY110" s="64"/>
      <c r="FZ110" s="64"/>
      <c r="GA110" s="64"/>
      <c r="GB110" s="64"/>
      <c r="GC110" s="64"/>
      <c r="GD110" s="64"/>
      <c r="GE110" s="64"/>
      <c r="GF110" s="64"/>
      <c r="GG110" s="64"/>
      <c r="GH110" s="64"/>
      <c r="GI110" s="64"/>
      <c r="GJ110" s="64"/>
      <c r="GK110" s="64"/>
      <c r="GL110" s="64"/>
      <c r="GM110" s="64"/>
      <c r="GN110" s="64"/>
      <c r="GO110" s="64"/>
      <c r="GP110" s="64"/>
      <c r="GQ110" s="64"/>
      <c r="GR110" s="64"/>
      <c r="GS110" s="64"/>
      <c r="GT110" s="64"/>
      <c r="GU110" s="64"/>
      <c r="GV110" s="64"/>
      <c r="GW110" s="64"/>
      <c r="GX110" s="64"/>
      <c r="GY110" s="64"/>
      <c r="GZ110" s="64"/>
      <c r="HA110" s="64"/>
      <c r="HB110" s="64"/>
      <c r="HC110" s="64"/>
      <c r="HD110" s="64"/>
      <c r="HE110" s="64"/>
      <c r="HF110" s="64"/>
      <c r="HG110" s="64"/>
      <c r="HH110" s="64"/>
      <c r="HI110" s="64"/>
      <c r="HJ110" s="64"/>
      <c r="HK110" s="64"/>
      <c r="HL110" s="64"/>
      <c r="HM110" s="64"/>
      <c r="HN110" s="64"/>
      <c r="HO110" s="64"/>
      <c r="HP110" s="64"/>
      <c r="HQ110" s="64"/>
      <c r="HR110" s="64"/>
      <c r="HS110" s="64"/>
      <c r="HT110" s="64"/>
      <c r="HU110" s="64"/>
      <c r="HV110" s="64"/>
      <c r="HW110" s="64"/>
      <c r="HX110" s="64"/>
      <c r="HY110" s="64"/>
      <c r="HZ110" s="64"/>
      <c r="IA110" s="64"/>
      <c r="IB110" s="64"/>
      <c r="IC110" s="64"/>
      <c r="ID110" s="64"/>
      <c r="IE110" s="64"/>
      <c r="IF110" s="64"/>
      <c r="IG110" s="64"/>
      <c r="IH110" s="64"/>
      <c r="II110" s="64"/>
      <c r="IJ110" s="64"/>
      <c r="IK110" s="64"/>
      <c r="IL110" s="64"/>
      <c r="IM110" s="64"/>
      <c r="IN110" s="64"/>
      <c r="IO110" s="64"/>
      <c r="IP110" s="64"/>
      <c r="IQ110" s="64"/>
      <c r="IR110" s="64"/>
      <c r="IS110" s="64"/>
      <c r="IT110" s="64"/>
      <c r="IU110" s="64"/>
      <c r="IV110" s="64"/>
    </row>
    <row r="111" spans="1:256" s="14" customFormat="1" ht="21.75" customHeight="1">
      <c r="A111" s="406" t="s">
        <v>198</v>
      </c>
      <c r="B111" s="406"/>
      <c r="C111" s="406"/>
      <c r="D111" s="406"/>
      <c r="E111" s="406"/>
      <c r="F111" s="406"/>
      <c r="G111" s="406"/>
      <c r="H111" s="409" t="s">
        <v>334</v>
      </c>
      <c r="I111" s="409"/>
      <c r="J111" s="409"/>
      <c r="K111" s="409"/>
      <c r="L111" s="409"/>
      <c r="M111" s="409"/>
      <c r="N111" s="409"/>
      <c r="O111" s="409"/>
      <c r="P111" s="409"/>
      <c r="Q111" s="409"/>
      <c r="R111" s="409"/>
      <c r="S111" s="409"/>
      <c r="T111" s="409"/>
      <c r="U111" s="409"/>
      <c r="V111" s="409"/>
      <c r="W111" s="409"/>
      <c r="X111" s="409"/>
      <c r="Y111" s="409"/>
      <c r="Z111" s="409"/>
      <c r="AA111" s="409"/>
      <c r="AB111" s="409"/>
      <c r="AC111" s="409"/>
      <c r="AD111" s="409"/>
      <c r="AE111" s="409"/>
      <c r="AF111" s="409"/>
      <c r="AG111" s="409"/>
      <c r="AH111" s="409"/>
      <c r="AI111" s="409"/>
      <c r="AJ111" s="409"/>
      <c r="AK111" s="409"/>
      <c r="AL111" s="409"/>
      <c r="AM111" s="409"/>
      <c r="AN111" s="409"/>
      <c r="AO111" s="409"/>
      <c r="AP111" s="344"/>
      <c r="AQ111" s="344"/>
      <c r="AR111" s="344"/>
      <c r="AS111" s="344"/>
      <c r="AT111" s="344"/>
      <c r="AU111" s="344"/>
      <c r="AV111" s="344"/>
      <c r="AW111" s="344"/>
      <c r="AX111" s="344"/>
      <c r="AY111" s="344"/>
      <c r="AZ111" s="344"/>
      <c r="BA111" s="344"/>
      <c r="BB111" s="344"/>
      <c r="BC111" s="344"/>
      <c r="BD111" s="344"/>
      <c r="BE111" s="344"/>
      <c r="BF111" s="344"/>
      <c r="BG111" s="344"/>
      <c r="BH111" s="344"/>
      <c r="BI111" s="344"/>
      <c r="BJ111" s="344"/>
      <c r="BK111" s="344"/>
      <c r="BL111" s="344"/>
      <c r="BM111" s="344"/>
      <c r="BN111" s="344"/>
      <c r="BO111" s="344"/>
      <c r="BP111" s="344"/>
      <c r="BQ111" s="344"/>
      <c r="BR111" s="344"/>
      <c r="BS111" s="344"/>
      <c r="BT111" s="344"/>
      <c r="BU111" s="344"/>
      <c r="BV111" s="344"/>
      <c r="BW111" s="344"/>
      <c r="BX111" s="344"/>
      <c r="BY111" s="344"/>
      <c r="BZ111" s="344"/>
      <c r="CA111" s="344"/>
      <c r="CB111" s="344"/>
      <c r="CC111" s="344"/>
      <c r="CD111" s="344"/>
      <c r="CE111" s="344"/>
      <c r="CF111" s="344"/>
      <c r="CG111" s="344"/>
      <c r="CH111" s="344"/>
      <c r="CI111" s="344"/>
      <c r="CJ111" s="344"/>
      <c r="CK111" s="344"/>
      <c r="CL111" s="405">
        <v>347443</v>
      </c>
      <c r="CM111" s="405"/>
      <c r="CN111" s="405"/>
      <c r="CO111" s="405"/>
      <c r="CP111" s="405"/>
      <c r="CQ111" s="405"/>
      <c r="CR111" s="405"/>
      <c r="CS111" s="405"/>
      <c r="CT111" s="405"/>
      <c r="CU111" s="405"/>
      <c r="CV111" s="405"/>
      <c r="CW111" s="405"/>
      <c r="CX111" s="405"/>
      <c r="CY111" s="405"/>
      <c r="CZ111" s="405"/>
      <c r="DA111" s="405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  <c r="IV111" s="71"/>
    </row>
    <row r="112" spans="1:256" s="15" customFormat="1" ht="12.75">
      <c r="A112" s="406" t="s">
        <v>202</v>
      </c>
      <c r="B112" s="406"/>
      <c r="C112" s="406"/>
      <c r="D112" s="406"/>
      <c r="E112" s="406"/>
      <c r="F112" s="406"/>
      <c r="G112" s="406"/>
      <c r="H112" s="409" t="s">
        <v>335</v>
      </c>
      <c r="I112" s="409"/>
      <c r="J112" s="409"/>
      <c r="K112" s="409"/>
      <c r="L112" s="409"/>
      <c r="M112" s="409"/>
      <c r="N112" s="409"/>
      <c r="O112" s="409"/>
      <c r="P112" s="409"/>
      <c r="Q112" s="409"/>
      <c r="R112" s="409"/>
      <c r="S112" s="409"/>
      <c r="T112" s="409"/>
      <c r="U112" s="409"/>
      <c r="V112" s="409"/>
      <c r="W112" s="409"/>
      <c r="X112" s="409"/>
      <c r="Y112" s="409"/>
      <c r="Z112" s="409"/>
      <c r="AA112" s="409"/>
      <c r="AB112" s="409"/>
      <c r="AC112" s="409"/>
      <c r="AD112" s="409"/>
      <c r="AE112" s="409"/>
      <c r="AF112" s="409"/>
      <c r="AG112" s="409"/>
      <c r="AH112" s="409"/>
      <c r="AI112" s="409"/>
      <c r="AJ112" s="409"/>
      <c r="AK112" s="409"/>
      <c r="AL112" s="409"/>
      <c r="AM112" s="409"/>
      <c r="AN112" s="409"/>
      <c r="AO112" s="409"/>
      <c r="AP112" s="344"/>
      <c r="AQ112" s="344"/>
      <c r="AR112" s="344"/>
      <c r="AS112" s="344"/>
      <c r="AT112" s="344"/>
      <c r="AU112" s="344"/>
      <c r="AV112" s="344"/>
      <c r="AW112" s="344"/>
      <c r="AX112" s="344"/>
      <c r="AY112" s="344"/>
      <c r="AZ112" s="344"/>
      <c r="BA112" s="344"/>
      <c r="BB112" s="344"/>
      <c r="BC112" s="344"/>
      <c r="BD112" s="344"/>
      <c r="BE112" s="344"/>
      <c r="BF112" s="344"/>
      <c r="BG112" s="344"/>
      <c r="BH112" s="344"/>
      <c r="BI112" s="344"/>
      <c r="BJ112" s="344"/>
      <c r="BK112" s="344"/>
      <c r="BL112" s="344"/>
      <c r="BM112" s="344"/>
      <c r="BN112" s="344"/>
      <c r="BO112" s="344"/>
      <c r="BP112" s="344"/>
      <c r="BQ112" s="344"/>
      <c r="BR112" s="344"/>
      <c r="BS112" s="344"/>
      <c r="BT112" s="344"/>
      <c r="BU112" s="344"/>
      <c r="BV112" s="344"/>
      <c r="BW112" s="344"/>
      <c r="BX112" s="344"/>
      <c r="BY112" s="344"/>
      <c r="BZ112" s="344"/>
      <c r="CA112" s="344"/>
      <c r="CB112" s="344"/>
      <c r="CC112" s="344"/>
      <c r="CD112" s="344"/>
      <c r="CE112" s="344"/>
      <c r="CF112" s="344"/>
      <c r="CG112" s="344"/>
      <c r="CH112" s="344"/>
      <c r="CI112" s="344"/>
      <c r="CJ112" s="344"/>
      <c r="CK112" s="344"/>
      <c r="CL112" s="405">
        <v>148000</v>
      </c>
      <c r="CM112" s="405"/>
      <c r="CN112" s="405"/>
      <c r="CO112" s="405"/>
      <c r="CP112" s="405"/>
      <c r="CQ112" s="405"/>
      <c r="CR112" s="405"/>
      <c r="CS112" s="405"/>
      <c r="CT112" s="405"/>
      <c r="CU112" s="405"/>
      <c r="CV112" s="405"/>
      <c r="CW112" s="405"/>
      <c r="CX112" s="405"/>
      <c r="CY112" s="405"/>
      <c r="CZ112" s="405"/>
      <c r="DA112" s="405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  <c r="HI112" s="71"/>
      <c r="HJ112" s="71"/>
      <c r="HK112" s="71"/>
      <c r="HL112" s="71"/>
      <c r="HM112" s="71"/>
      <c r="HN112" s="71"/>
      <c r="HO112" s="71"/>
      <c r="HP112" s="71"/>
      <c r="HQ112" s="71"/>
      <c r="HR112" s="71"/>
      <c r="HS112" s="71"/>
      <c r="HT112" s="71"/>
      <c r="HU112" s="71"/>
      <c r="HV112" s="71"/>
      <c r="HW112" s="71"/>
      <c r="HX112" s="71"/>
      <c r="HY112" s="71"/>
      <c r="HZ112" s="71"/>
      <c r="IA112" s="71"/>
      <c r="IB112" s="71"/>
      <c r="IC112" s="71"/>
      <c r="ID112" s="71"/>
      <c r="IE112" s="71"/>
      <c r="IF112" s="71"/>
      <c r="IG112" s="71"/>
      <c r="IH112" s="71"/>
      <c r="II112" s="71"/>
      <c r="IJ112" s="71"/>
      <c r="IK112" s="71"/>
      <c r="IL112" s="71"/>
      <c r="IM112" s="71"/>
      <c r="IN112" s="71"/>
      <c r="IO112" s="71"/>
      <c r="IP112" s="71"/>
      <c r="IQ112" s="71"/>
      <c r="IR112" s="71"/>
      <c r="IS112" s="71"/>
      <c r="IT112" s="71"/>
      <c r="IU112" s="71"/>
      <c r="IV112" s="71"/>
    </row>
    <row r="113" spans="1:256" s="16" customFormat="1" ht="15" customHeight="1">
      <c r="A113" s="406" t="s">
        <v>209</v>
      </c>
      <c r="B113" s="406"/>
      <c r="C113" s="406"/>
      <c r="D113" s="406"/>
      <c r="E113" s="406"/>
      <c r="F113" s="406"/>
      <c r="G113" s="406"/>
      <c r="H113" s="409" t="s">
        <v>336</v>
      </c>
      <c r="I113" s="409"/>
      <c r="J113" s="409"/>
      <c r="K113" s="409"/>
      <c r="L113" s="409"/>
      <c r="M113" s="409"/>
      <c r="N113" s="409"/>
      <c r="O113" s="409"/>
      <c r="P113" s="409"/>
      <c r="Q113" s="409"/>
      <c r="R113" s="409"/>
      <c r="S113" s="409"/>
      <c r="T113" s="409"/>
      <c r="U113" s="409"/>
      <c r="V113" s="409"/>
      <c r="W113" s="409"/>
      <c r="X113" s="409"/>
      <c r="Y113" s="409"/>
      <c r="Z113" s="409"/>
      <c r="AA113" s="409"/>
      <c r="AB113" s="409"/>
      <c r="AC113" s="409"/>
      <c r="AD113" s="409"/>
      <c r="AE113" s="409"/>
      <c r="AF113" s="409"/>
      <c r="AG113" s="409"/>
      <c r="AH113" s="409"/>
      <c r="AI113" s="409"/>
      <c r="AJ113" s="409"/>
      <c r="AK113" s="409"/>
      <c r="AL113" s="409"/>
      <c r="AM113" s="409"/>
      <c r="AN113" s="409"/>
      <c r="AO113" s="409"/>
      <c r="AP113" s="344"/>
      <c r="AQ113" s="344"/>
      <c r="AR113" s="344"/>
      <c r="AS113" s="344"/>
      <c r="AT113" s="344"/>
      <c r="AU113" s="344"/>
      <c r="AV113" s="344"/>
      <c r="AW113" s="344"/>
      <c r="AX113" s="344"/>
      <c r="AY113" s="344"/>
      <c r="AZ113" s="344"/>
      <c r="BA113" s="344"/>
      <c r="BB113" s="344"/>
      <c r="BC113" s="344"/>
      <c r="BD113" s="344"/>
      <c r="BE113" s="344"/>
      <c r="BF113" s="344"/>
      <c r="BG113" s="344"/>
      <c r="BH113" s="344"/>
      <c r="BI113" s="344"/>
      <c r="BJ113" s="344"/>
      <c r="BK113" s="344"/>
      <c r="BL113" s="344"/>
      <c r="BM113" s="344"/>
      <c r="BN113" s="344"/>
      <c r="BO113" s="344"/>
      <c r="BP113" s="344"/>
      <c r="BQ113" s="344"/>
      <c r="BR113" s="344"/>
      <c r="BS113" s="344"/>
      <c r="BT113" s="344"/>
      <c r="BU113" s="344"/>
      <c r="BV113" s="344"/>
      <c r="BW113" s="344"/>
      <c r="BX113" s="344"/>
      <c r="BY113" s="344"/>
      <c r="BZ113" s="344"/>
      <c r="CA113" s="344"/>
      <c r="CB113" s="344"/>
      <c r="CC113" s="344"/>
      <c r="CD113" s="344"/>
      <c r="CE113" s="344"/>
      <c r="CF113" s="344"/>
      <c r="CG113" s="344"/>
      <c r="CH113" s="344"/>
      <c r="CI113" s="344"/>
      <c r="CJ113" s="344"/>
      <c r="CK113" s="344"/>
      <c r="CL113" s="405">
        <v>52000</v>
      </c>
      <c r="CM113" s="405"/>
      <c r="CN113" s="405"/>
      <c r="CO113" s="405"/>
      <c r="CP113" s="405"/>
      <c r="CQ113" s="405"/>
      <c r="CR113" s="405"/>
      <c r="CS113" s="405"/>
      <c r="CT113" s="405"/>
      <c r="CU113" s="405"/>
      <c r="CV113" s="405"/>
      <c r="CW113" s="405"/>
      <c r="CX113" s="405"/>
      <c r="CY113" s="405"/>
      <c r="CZ113" s="405"/>
      <c r="DA113" s="405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71"/>
      <c r="GO113" s="71"/>
      <c r="GP113" s="71"/>
      <c r="GQ113" s="71"/>
      <c r="GR113" s="71"/>
      <c r="GS113" s="71"/>
      <c r="GT113" s="71"/>
      <c r="GU113" s="71"/>
      <c r="GV113" s="71"/>
      <c r="GW113" s="71"/>
      <c r="GX113" s="71"/>
      <c r="GY113" s="71"/>
      <c r="GZ113" s="71"/>
      <c r="HA113" s="71"/>
      <c r="HB113" s="71"/>
      <c r="HC113" s="71"/>
      <c r="HD113" s="71"/>
      <c r="HE113" s="71"/>
      <c r="HF113" s="71"/>
      <c r="HG113" s="71"/>
      <c r="HH113" s="71"/>
      <c r="HI113" s="71"/>
      <c r="HJ113" s="71"/>
      <c r="HK113" s="71"/>
      <c r="HL113" s="71"/>
      <c r="HM113" s="71"/>
      <c r="HN113" s="71"/>
      <c r="HO113" s="71"/>
      <c r="HP113" s="71"/>
      <c r="HQ113" s="71"/>
      <c r="HR113" s="71"/>
      <c r="HS113" s="71"/>
      <c r="HT113" s="71"/>
      <c r="HU113" s="71"/>
      <c r="HV113" s="71"/>
      <c r="HW113" s="71"/>
      <c r="HX113" s="71"/>
      <c r="HY113" s="71"/>
      <c r="HZ113" s="71"/>
      <c r="IA113" s="71"/>
      <c r="IB113" s="71"/>
      <c r="IC113" s="71"/>
      <c r="ID113" s="71"/>
      <c r="IE113" s="71"/>
      <c r="IF113" s="71"/>
      <c r="IG113" s="71"/>
      <c r="IH113" s="71"/>
      <c r="II113" s="71"/>
      <c r="IJ113" s="71"/>
      <c r="IK113" s="71"/>
      <c r="IL113" s="71"/>
      <c r="IM113" s="71"/>
      <c r="IN113" s="71"/>
      <c r="IO113" s="71"/>
      <c r="IP113" s="71"/>
      <c r="IQ113" s="71"/>
      <c r="IR113" s="71"/>
      <c r="IS113" s="71"/>
      <c r="IT113" s="71"/>
      <c r="IU113" s="71"/>
      <c r="IV113" s="71"/>
    </row>
    <row r="114" spans="1:256" s="16" customFormat="1" ht="15" customHeight="1">
      <c r="A114" s="406" t="s">
        <v>294</v>
      </c>
      <c r="B114" s="406"/>
      <c r="C114" s="406"/>
      <c r="D114" s="406"/>
      <c r="E114" s="406"/>
      <c r="F114" s="406"/>
      <c r="G114" s="406"/>
      <c r="H114" s="409" t="s">
        <v>337</v>
      </c>
      <c r="I114" s="409"/>
      <c r="J114" s="409"/>
      <c r="K114" s="409"/>
      <c r="L114" s="409"/>
      <c r="M114" s="409"/>
      <c r="N114" s="409"/>
      <c r="O114" s="409"/>
      <c r="P114" s="409"/>
      <c r="Q114" s="409"/>
      <c r="R114" s="409"/>
      <c r="S114" s="409"/>
      <c r="T114" s="409"/>
      <c r="U114" s="409"/>
      <c r="V114" s="409"/>
      <c r="W114" s="409"/>
      <c r="X114" s="409"/>
      <c r="Y114" s="409"/>
      <c r="Z114" s="409"/>
      <c r="AA114" s="409"/>
      <c r="AB114" s="409"/>
      <c r="AC114" s="409"/>
      <c r="AD114" s="409"/>
      <c r="AE114" s="409"/>
      <c r="AF114" s="409"/>
      <c r="AG114" s="409"/>
      <c r="AH114" s="409"/>
      <c r="AI114" s="409"/>
      <c r="AJ114" s="409"/>
      <c r="AK114" s="409"/>
      <c r="AL114" s="409"/>
      <c r="AM114" s="409"/>
      <c r="AN114" s="409"/>
      <c r="AO114" s="409"/>
      <c r="AP114" s="344"/>
      <c r="AQ114" s="344"/>
      <c r="AR114" s="344"/>
      <c r="AS114" s="344"/>
      <c r="AT114" s="344"/>
      <c r="AU114" s="344"/>
      <c r="AV114" s="344"/>
      <c r="AW114" s="344"/>
      <c r="AX114" s="344"/>
      <c r="AY114" s="344"/>
      <c r="AZ114" s="344"/>
      <c r="BA114" s="344"/>
      <c r="BB114" s="344"/>
      <c r="BC114" s="344"/>
      <c r="BD114" s="344"/>
      <c r="BE114" s="344"/>
      <c r="BF114" s="344"/>
      <c r="BG114" s="344"/>
      <c r="BH114" s="344"/>
      <c r="BI114" s="344"/>
      <c r="BJ114" s="344"/>
      <c r="BK114" s="344"/>
      <c r="BL114" s="344"/>
      <c r="BM114" s="344"/>
      <c r="BN114" s="344"/>
      <c r="BO114" s="344"/>
      <c r="BP114" s="344"/>
      <c r="BQ114" s="344"/>
      <c r="BR114" s="344"/>
      <c r="BS114" s="344"/>
      <c r="BT114" s="344"/>
      <c r="BU114" s="344"/>
      <c r="BV114" s="344"/>
      <c r="BW114" s="344"/>
      <c r="BX114" s="344"/>
      <c r="BY114" s="344"/>
      <c r="BZ114" s="344"/>
      <c r="CA114" s="344"/>
      <c r="CB114" s="344"/>
      <c r="CC114" s="344"/>
      <c r="CD114" s="344"/>
      <c r="CE114" s="344"/>
      <c r="CF114" s="344"/>
      <c r="CG114" s="344"/>
      <c r="CH114" s="344"/>
      <c r="CI114" s="344"/>
      <c r="CJ114" s="344"/>
      <c r="CK114" s="344"/>
      <c r="CL114" s="405">
        <v>49000</v>
      </c>
      <c r="CM114" s="405"/>
      <c r="CN114" s="405"/>
      <c r="CO114" s="405"/>
      <c r="CP114" s="405"/>
      <c r="CQ114" s="405"/>
      <c r="CR114" s="405"/>
      <c r="CS114" s="405"/>
      <c r="CT114" s="405"/>
      <c r="CU114" s="405"/>
      <c r="CV114" s="405"/>
      <c r="CW114" s="405"/>
      <c r="CX114" s="405"/>
      <c r="CY114" s="405"/>
      <c r="CZ114" s="405"/>
      <c r="DA114" s="405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  <c r="GN114" s="71"/>
      <c r="GO114" s="71"/>
      <c r="GP114" s="71"/>
      <c r="GQ114" s="71"/>
      <c r="GR114" s="71"/>
      <c r="GS114" s="71"/>
      <c r="GT114" s="71"/>
      <c r="GU114" s="71"/>
      <c r="GV114" s="71"/>
      <c r="GW114" s="71"/>
      <c r="GX114" s="71"/>
      <c r="GY114" s="71"/>
      <c r="GZ114" s="71"/>
      <c r="HA114" s="71"/>
      <c r="HB114" s="71"/>
      <c r="HC114" s="71"/>
      <c r="HD114" s="71"/>
      <c r="HE114" s="71"/>
      <c r="HF114" s="71"/>
      <c r="HG114" s="71"/>
      <c r="HH114" s="71"/>
      <c r="HI114" s="71"/>
      <c r="HJ114" s="71"/>
      <c r="HK114" s="71"/>
      <c r="HL114" s="71"/>
      <c r="HM114" s="71"/>
      <c r="HN114" s="71"/>
      <c r="HO114" s="71"/>
      <c r="HP114" s="71"/>
      <c r="HQ114" s="71"/>
      <c r="HR114" s="71"/>
      <c r="HS114" s="71"/>
      <c r="HT114" s="71"/>
      <c r="HU114" s="71"/>
      <c r="HV114" s="71"/>
      <c r="HW114" s="71"/>
      <c r="HX114" s="71"/>
      <c r="HY114" s="71"/>
      <c r="HZ114" s="71"/>
      <c r="IA114" s="71"/>
      <c r="IB114" s="71"/>
      <c r="IC114" s="71"/>
      <c r="ID114" s="71"/>
      <c r="IE114" s="71"/>
      <c r="IF114" s="71"/>
      <c r="IG114" s="71"/>
      <c r="IH114" s="71"/>
      <c r="II114" s="71"/>
      <c r="IJ114" s="71"/>
      <c r="IK114" s="71"/>
      <c r="IL114" s="71"/>
      <c r="IM114" s="71"/>
      <c r="IN114" s="71"/>
      <c r="IO114" s="71"/>
      <c r="IP114" s="71"/>
      <c r="IQ114" s="71"/>
      <c r="IR114" s="71"/>
      <c r="IS114" s="71"/>
      <c r="IT114" s="71"/>
      <c r="IU114" s="71"/>
      <c r="IV114" s="71"/>
    </row>
    <row r="115" spans="1:256" s="16" customFormat="1" ht="15" customHeight="1">
      <c r="A115" s="406"/>
      <c r="B115" s="406"/>
      <c r="C115" s="406"/>
      <c r="D115" s="406"/>
      <c r="E115" s="406"/>
      <c r="F115" s="406"/>
      <c r="G115" s="406"/>
      <c r="H115" s="421" t="s">
        <v>187</v>
      </c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19"/>
      <c r="T115" s="419"/>
      <c r="U115" s="419"/>
      <c r="V115" s="419"/>
      <c r="W115" s="419"/>
      <c r="X115" s="419"/>
      <c r="Y115" s="419"/>
      <c r="Z115" s="419"/>
      <c r="AA115" s="419"/>
      <c r="AB115" s="419"/>
      <c r="AC115" s="419"/>
      <c r="AD115" s="419"/>
      <c r="AE115" s="419"/>
      <c r="AF115" s="419"/>
      <c r="AG115" s="419"/>
      <c r="AH115" s="419"/>
      <c r="AI115" s="419"/>
      <c r="AJ115" s="419"/>
      <c r="AK115" s="419"/>
      <c r="AL115" s="419"/>
      <c r="AM115" s="419"/>
      <c r="AN115" s="419"/>
      <c r="AO115" s="420"/>
      <c r="AP115" s="344" t="s">
        <v>163</v>
      </c>
      <c r="AQ115" s="344"/>
      <c r="AR115" s="344"/>
      <c r="AS115" s="344"/>
      <c r="AT115" s="344"/>
      <c r="AU115" s="344"/>
      <c r="AV115" s="344"/>
      <c r="AW115" s="344"/>
      <c r="AX115" s="344"/>
      <c r="AY115" s="344"/>
      <c r="AZ115" s="344"/>
      <c r="BA115" s="344"/>
      <c r="BB115" s="344"/>
      <c r="BC115" s="344"/>
      <c r="BD115" s="344"/>
      <c r="BE115" s="344"/>
      <c r="BF115" s="344" t="s">
        <v>163</v>
      </c>
      <c r="BG115" s="344"/>
      <c r="BH115" s="344"/>
      <c r="BI115" s="344"/>
      <c r="BJ115" s="344"/>
      <c r="BK115" s="344"/>
      <c r="BL115" s="344"/>
      <c r="BM115" s="344"/>
      <c r="BN115" s="344"/>
      <c r="BO115" s="344"/>
      <c r="BP115" s="344"/>
      <c r="BQ115" s="344"/>
      <c r="BR115" s="344"/>
      <c r="BS115" s="344"/>
      <c r="BT115" s="344"/>
      <c r="BU115" s="344"/>
      <c r="BV115" s="344" t="s">
        <v>163</v>
      </c>
      <c r="BW115" s="344"/>
      <c r="BX115" s="344"/>
      <c r="BY115" s="344"/>
      <c r="BZ115" s="344"/>
      <c r="CA115" s="344"/>
      <c r="CB115" s="344"/>
      <c r="CC115" s="344"/>
      <c r="CD115" s="344"/>
      <c r="CE115" s="344"/>
      <c r="CF115" s="344"/>
      <c r="CG115" s="344"/>
      <c r="CH115" s="344"/>
      <c r="CI115" s="344"/>
      <c r="CJ115" s="344"/>
      <c r="CK115" s="344"/>
      <c r="CL115" s="407">
        <f>CL114+CL113+CL112+CL111</f>
        <v>596443</v>
      </c>
      <c r="CM115" s="408"/>
      <c r="CN115" s="408"/>
      <c r="CO115" s="408"/>
      <c r="CP115" s="408"/>
      <c r="CQ115" s="408"/>
      <c r="CR115" s="408"/>
      <c r="CS115" s="408"/>
      <c r="CT115" s="408"/>
      <c r="CU115" s="408"/>
      <c r="CV115" s="408"/>
      <c r="CW115" s="408"/>
      <c r="CX115" s="408"/>
      <c r="CY115" s="408"/>
      <c r="CZ115" s="408"/>
      <c r="DA115" s="408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  <c r="FS115" s="71"/>
      <c r="FT115" s="71"/>
      <c r="FU115" s="71"/>
      <c r="FV115" s="71"/>
      <c r="FW115" s="71"/>
      <c r="FX115" s="71"/>
      <c r="FY115" s="71"/>
      <c r="FZ115" s="71"/>
      <c r="GA115" s="71"/>
      <c r="GB115" s="71"/>
      <c r="GC115" s="71"/>
      <c r="GD115" s="71"/>
      <c r="GE115" s="71"/>
      <c r="GF115" s="71"/>
      <c r="GG115" s="71"/>
      <c r="GH115" s="71"/>
      <c r="GI115" s="71"/>
      <c r="GJ115" s="71"/>
      <c r="GK115" s="71"/>
      <c r="GL115" s="71"/>
      <c r="GM115" s="71"/>
      <c r="GN115" s="71"/>
      <c r="GO115" s="71"/>
      <c r="GP115" s="71"/>
      <c r="GQ115" s="71"/>
      <c r="GR115" s="71"/>
      <c r="GS115" s="71"/>
      <c r="GT115" s="71"/>
      <c r="GU115" s="71"/>
      <c r="GV115" s="71"/>
      <c r="GW115" s="71"/>
      <c r="GX115" s="71"/>
      <c r="GY115" s="71"/>
      <c r="GZ115" s="71"/>
      <c r="HA115" s="71"/>
      <c r="HB115" s="71"/>
      <c r="HC115" s="71"/>
      <c r="HD115" s="71"/>
      <c r="HE115" s="71"/>
      <c r="HF115" s="71"/>
      <c r="HG115" s="71"/>
      <c r="HH115" s="71"/>
      <c r="HI115" s="71"/>
      <c r="HJ115" s="71"/>
      <c r="HK115" s="71"/>
      <c r="HL115" s="71"/>
      <c r="HM115" s="71"/>
      <c r="HN115" s="71"/>
      <c r="HO115" s="71"/>
      <c r="HP115" s="71"/>
      <c r="HQ115" s="71"/>
      <c r="HR115" s="71"/>
      <c r="HS115" s="71"/>
      <c r="HT115" s="71"/>
      <c r="HU115" s="71"/>
      <c r="HV115" s="71"/>
      <c r="HW115" s="71"/>
      <c r="HX115" s="71"/>
      <c r="HY115" s="71"/>
      <c r="HZ115" s="71"/>
      <c r="IA115" s="71"/>
      <c r="IB115" s="71"/>
      <c r="IC115" s="71"/>
      <c r="ID115" s="71"/>
      <c r="IE115" s="71"/>
      <c r="IF115" s="71"/>
      <c r="IG115" s="71"/>
      <c r="IH115" s="71"/>
      <c r="II115" s="71"/>
      <c r="IJ115" s="71"/>
      <c r="IK115" s="71"/>
      <c r="IL115" s="71"/>
      <c r="IM115" s="71"/>
      <c r="IN115" s="71"/>
      <c r="IO115" s="71"/>
      <c r="IP115" s="71"/>
      <c r="IQ115" s="71"/>
      <c r="IR115" s="71"/>
      <c r="IS115" s="71"/>
      <c r="IT115" s="71"/>
      <c r="IU115" s="71"/>
      <c r="IV115" s="71"/>
    </row>
    <row r="117" spans="1:256" s="13" customFormat="1" ht="14.25">
      <c r="A117" s="418" t="s">
        <v>230</v>
      </c>
      <c r="B117" s="418"/>
      <c r="C117" s="418"/>
      <c r="D117" s="418"/>
      <c r="E117" s="418"/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  <c r="Z117" s="418"/>
      <c r="AA117" s="418"/>
      <c r="AB117" s="418"/>
      <c r="AC117" s="418"/>
      <c r="AD117" s="418"/>
      <c r="AE117" s="418"/>
      <c r="AF117" s="418"/>
      <c r="AG117" s="418"/>
      <c r="AH117" s="418"/>
      <c r="AI117" s="418"/>
      <c r="AJ117" s="418"/>
      <c r="AK117" s="418"/>
      <c r="AL117" s="418"/>
      <c r="AM117" s="418"/>
      <c r="AN117" s="418"/>
      <c r="AO117" s="418"/>
      <c r="AP117" s="418"/>
      <c r="AQ117" s="418"/>
      <c r="AR117" s="418"/>
      <c r="AS117" s="418"/>
      <c r="AT117" s="418"/>
      <c r="AU117" s="418"/>
      <c r="AV117" s="418"/>
      <c r="AW117" s="418"/>
      <c r="AX117" s="418"/>
      <c r="AY117" s="418"/>
      <c r="AZ117" s="418"/>
      <c r="BA117" s="418"/>
      <c r="BB117" s="418"/>
      <c r="BC117" s="418"/>
      <c r="BD117" s="418"/>
      <c r="BE117" s="418"/>
      <c r="BF117" s="418"/>
      <c r="BG117" s="418"/>
      <c r="BH117" s="418"/>
      <c r="BI117" s="418"/>
      <c r="BJ117" s="418"/>
      <c r="BK117" s="418"/>
      <c r="BL117" s="418"/>
      <c r="BM117" s="418"/>
      <c r="BN117" s="418"/>
      <c r="BO117" s="418"/>
      <c r="BP117" s="418"/>
      <c r="BQ117" s="418"/>
      <c r="BR117" s="418"/>
      <c r="BS117" s="418"/>
      <c r="BT117" s="418"/>
      <c r="BU117" s="418"/>
      <c r="BV117" s="418"/>
      <c r="BW117" s="418"/>
      <c r="BX117" s="418"/>
      <c r="BY117" s="418"/>
      <c r="BZ117" s="418"/>
      <c r="CA117" s="418"/>
      <c r="CB117" s="418"/>
      <c r="CC117" s="418"/>
      <c r="CD117" s="418"/>
      <c r="CE117" s="418"/>
      <c r="CF117" s="418"/>
      <c r="CG117" s="418"/>
      <c r="CH117" s="418"/>
      <c r="CI117" s="418"/>
      <c r="CJ117" s="418"/>
      <c r="CK117" s="418"/>
      <c r="CL117" s="418"/>
      <c r="CM117" s="418"/>
      <c r="CN117" s="418"/>
      <c r="CO117" s="418"/>
      <c r="CP117" s="418"/>
      <c r="CQ117" s="418"/>
      <c r="CR117" s="418"/>
      <c r="CS117" s="418"/>
      <c r="CT117" s="418"/>
      <c r="CU117" s="418"/>
      <c r="CV117" s="418"/>
      <c r="CW117" s="418"/>
      <c r="CX117" s="418"/>
      <c r="CY117" s="418"/>
      <c r="CZ117" s="418"/>
      <c r="DA117" s="418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  <c r="IQ117" s="97"/>
      <c r="IR117" s="97"/>
      <c r="IS117" s="97"/>
      <c r="IT117" s="97"/>
      <c r="IU117" s="97"/>
      <c r="IV117" s="97"/>
    </row>
    <row r="118" ht="10.5" customHeight="1"/>
    <row r="119" spans="1:256" s="14" customFormat="1" ht="45" customHeight="1">
      <c r="A119" s="346" t="s">
        <v>184</v>
      </c>
      <c r="B119" s="347"/>
      <c r="C119" s="347"/>
      <c r="D119" s="347"/>
      <c r="E119" s="347"/>
      <c r="F119" s="347"/>
      <c r="G119" s="348"/>
      <c r="H119" s="346" t="s">
        <v>4</v>
      </c>
      <c r="I119" s="347"/>
      <c r="J119" s="347"/>
      <c r="K119" s="347"/>
      <c r="L119" s="347"/>
      <c r="M119" s="347"/>
      <c r="N119" s="347"/>
      <c r="O119" s="347"/>
      <c r="P119" s="347"/>
      <c r="Q119" s="347"/>
      <c r="R119" s="347"/>
      <c r="S119" s="347"/>
      <c r="T119" s="347"/>
      <c r="U119" s="347"/>
      <c r="V119" s="347"/>
      <c r="W119" s="347"/>
      <c r="X119" s="347"/>
      <c r="Y119" s="347"/>
      <c r="Z119" s="347"/>
      <c r="AA119" s="347"/>
      <c r="AB119" s="347"/>
      <c r="AC119" s="347"/>
      <c r="AD119" s="347"/>
      <c r="AE119" s="347"/>
      <c r="AF119" s="347"/>
      <c r="AG119" s="347"/>
      <c r="AH119" s="347"/>
      <c r="AI119" s="347"/>
      <c r="AJ119" s="347"/>
      <c r="AK119" s="347"/>
      <c r="AL119" s="347"/>
      <c r="AM119" s="347"/>
      <c r="AN119" s="347"/>
      <c r="AO119" s="347"/>
      <c r="AP119" s="347"/>
      <c r="AQ119" s="347"/>
      <c r="AR119" s="347"/>
      <c r="AS119" s="347"/>
      <c r="AT119" s="347"/>
      <c r="AU119" s="347"/>
      <c r="AV119" s="347"/>
      <c r="AW119" s="347"/>
      <c r="AX119" s="347"/>
      <c r="AY119" s="347"/>
      <c r="AZ119" s="347"/>
      <c r="BA119" s="347"/>
      <c r="BB119" s="347"/>
      <c r="BC119" s="348"/>
      <c r="BD119" s="346" t="s">
        <v>59</v>
      </c>
      <c r="BE119" s="347"/>
      <c r="BF119" s="347"/>
      <c r="BG119" s="347"/>
      <c r="BH119" s="347"/>
      <c r="BI119" s="347"/>
      <c r="BJ119" s="347"/>
      <c r="BK119" s="347"/>
      <c r="BL119" s="347"/>
      <c r="BM119" s="347"/>
      <c r="BN119" s="347"/>
      <c r="BO119" s="347"/>
      <c r="BP119" s="347"/>
      <c r="BQ119" s="347"/>
      <c r="BR119" s="347"/>
      <c r="BS119" s="348"/>
      <c r="BT119" s="346" t="s">
        <v>231</v>
      </c>
      <c r="BU119" s="347"/>
      <c r="BV119" s="347"/>
      <c r="BW119" s="347"/>
      <c r="BX119" s="347"/>
      <c r="BY119" s="347"/>
      <c r="BZ119" s="347"/>
      <c r="CA119" s="347"/>
      <c r="CB119" s="347"/>
      <c r="CC119" s="347"/>
      <c r="CD119" s="347"/>
      <c r="CE119" s="347"/>
      <c r="CF119" s="347"/>
      <c r="CG119" s="347"/>
      <c r="CH119" s="347"/>
      <c r="CI119" s="348"/>
      <c r="CJ119" s="346" t="s">
        <v>232</v>
      </c>
      <c r="CK119" s="347"/>
      <c r="CL119" s="347"/>
      <c r="CM119" s="347"/>
      <c r="CN119" s="347"/>
      <c r="CO119" s="347"/>
      <c r="CP119" s="347"/>
      <c r="CQ119" s="347"/>
      <c r="CR119" s="347"/>
      <c r="CS119" s="347"/>
      <c r="CT119" s="347"/>
      <c r="CU119" s="347"/>
      <c r="CV119" s="347"/>
      <c r="CW119" s="347"/>
      <c r="CX119" s="347"/>
      <c r="CY119" s="347"/>
      <c r="CZ119" s="347"/>
      <c r="DA119" s="34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  <c r="FO119" s="78"/>
      <c r="FP119" s="78"/>
      <c r="FQ119" s="78"/>
      <c r="FR119" s="78"/>
      <c r="FS119" s="78"/>
      <c r="FT119" s="78"/>
      <c r="FU119" s="78"/>
      <c r="FV119" s="78"/>
      <c r="FW119" s="78"/>
      <c r="FX119" s="78"/>
      <c r="FY119" s="78"/>
      <c r="FZ119" s="78"/>
      <c r="GA119" s="78"/>
      <c r="GB119" s="78"/>
      <c r="GC119" s="78"/>
      <c r="GD119" s="78"/>
      <c r="GE119" s="78"/>
      <c r="GF119" s="78"/>
      <c r="GG119" s="78"/>
      <c r="GH119" s="78"/>
      <c r="GI119" s="78"/>
      <c r="GJ119" s="78"/>
      <c r="GK119" s="78"/>
      <c r="GL119" s="78"/>
      <c r="GM119" s="78"/>
      <c r="GN119" s="78"/>
      <c r="GO119" s="78"/>
      <c r="GP119" s="78"/>
      <c r="GQ119" s="78"/>
      <c r="GR119" s="78"/>
      <c r="GS119" s="78"/>
      <c r="GT119" s="78"/>
      <c r="GU119" s="78"/>
      <c r="GV119" s="78"/>
      <c r="GW119" s="78"/>
      <c r="GX119" s="78"/>
      <c r="GY119" s="78"/>
      <c r="GZ119" s="78"/>
      <c r="HA119" s="78"/>
      <c r="HB119" s="78"/>
      <c r="HC119" s="78"/>
      <c r="HD119" s="78"/>
      <c r="HE119" s="78"/>
      <c r="HF119" s="78"/>
      <c r="HG119" s="78"/>
      <c r="HH119" s="78"/>
      <c r="HI119" s="78"/>
      <c r="HJ119" s="78"/>
      <c r="HK119" s="78"/>
      <c r="HL119" s="78"/>
      <c r="HM119" s="78"/>
      <c r="HN119" s="78"/>
      <c r="HO119" s="78"/>
      <c r="HP119" s="78"/>
      <c r="HQ119" s="78"/>
      <c r="HR119" s="78"/>
      <c r="HS119" s="78"/>
      <c r="HT119" s="78"/>
      <c r="HU119" s="78"/>
      <c r="HV119" s="78"/>
      <c r="HW119" s="78"/>
      <c r="HX119" s="78"/>
      <c r="HY119" s="78"/>
      <c r="HZ119" s="78"/>
      <c r="IA119" s="78"/>
      <c r="IB119" s="78"/>
      <c r="IC119" s="78"/>
      <c r="ID119" s="78"/>
      <c r="IE119" s="78"/>
      <c r="IF119" s="78"/>
      <c r="IG119" s="78"/>
      <c r="IH119" s="78"/>
      <c r="II119" s="78"/>
      <c r="IJ119" s="78"/>
      <c r="IK119" s="78"/>
      <c r="IL119" s="78"/>
      <c r="IM119" s="78"/>
      <c r="IN119" s="78"/>
      <c r="IO119" s="78"/>
      <c r="IP119" s="78"/>
      <c r="IQ119" s="78"/>
      <c r="IR119" s="78"/>
      <c r="IS119" s="78"/>
      <c r="IT119" s="78"/>
      <c r="IU119" s="78"/>
      <c r="IV119" s="78"/>
    </row>
    <row r="120" spans="1:256" s="15" customFormat="1" ht="12.75">
      <c r="A120" s="333">
        <v>1</v>
      </c>
      <c r="B120" s="333"/>
      <c r="C120" s="333"/>
      <c r="D120" s="333"/>
      <c r="E120" s="333"/>
      <c r="F120" s="333"/>
      <c r="G120" s="333"/>
      <c r="H120" s="333">
        <v>2</v>
      </c>
      <c r="I120" s="333"/>
      <c r="J120" s="333"/>
      <c r="K120" s="333"/>
      <c r="L120" s="333"/>
      <c r="M120" s="333"/>
      <c r="N120" s="333"/>
      <c r="O120" s="333"/>
      <c r="P120" s="333"/>
      <c r="Q120" s="333"/>
      <c r="R120" s="333"/>
      <c r="S120" s="333"/>
      <c r="T120" s="333"/>
      <c r="U120" s="333"/>
      <c r="V120" s="333"/>
      <c r="W120" s="333"/>
      <c r="X120" s="333"/>
      <c r="Y120" s="333"/>
      <c r="Z120" s="333"/>
      <c r="AA120" s="333"/>
      <c r="AB120" s="333"/>
      <c r="AC120" s="333"/>
      <c r="AD120" s="333"/>
      <c r="AE120" s="333"/>
      <c r="AF120" s="333"/>
      <c r="AG120" s="333"/>
      <c r="AH120" s="333"/>
      <c r="AI120" s="333"/>
      <c r="AJ120" s="333"/>
      <c r="AK120" s="333"/>
      <c r="AL120" s="333"/>
      <c r="AM120" s="333"/>
      <c r="AN120" s="333"/>
      <c r="AO120" s="333"/>
      <c r="AP120" s="333"/>
      <c r="AQ120" s="333"/>
      <c r="AR120" s="333"/>
      <c r="AS120" s="333"/>
      <c r="AT120" s="333"/>
      <c r="AU120" s="333"/>
      <c r="AV120" s="333"/>
      <c r="AW120" s="333"/>
      <c r="AX120" s="333"/>
      <c r="AY120" s="333"/>
      <c r="AZ120" s="333"/>
      <c r="BA120" s="333"/>
      <c r="BB120" s="333"/>
      <c r="BC120" s="333"/>
      <c r="BD120" s="333">
        <v>4</v>
      </c>
      <c r="BE120" s="333"/>
      <c r="BF120" s="333"/>
      <c r="BG120" s="333"/>
      <c r="BH120" s="333"/>
      <c r="BI120" s="333"/>
      <c r="BJ120" s="333"/>
      <c r="BK120" s="333"/>
      <c r="BL120" s="333"/>
      <c r="BM120" s="333"/>
      <c r="BN120" s="333"/>
      <c r="BO120" s="333"/>
      <c r="BP120" s="333"/>
      <c r="BQ120" s="333"/>
      <c r="BR120" s="333"/>
      <c r="BS120" s="333"/>
      <c r="BT120" s="333">
        <v>5</v>
      </c>
      <c r="BU120" s="333"/>
      <c r="BV120" s="333"/>
      <c r="BW120" s="333"/>
      <c r="BX120" s="333"/>
      <c r="BY120" s="333"/>
      <c r="BZ120" s="333"/>
      <c r="CA120" s="333"/>
      <c r="CB120" s="333"/>
      <c r="CC120" s="333"/>
      <c r="CD120" s="333"/>
      <c r="CE120" s="333"/>
      <c r="CF120" s="333"/>
      <c r="CG120" s="333"/>
      <c r="CH120" s="333"/>
      <c r="CI120" s="333"/>
      <c r="CJ120" s="333">
        <v>6</v>
      </c>
      <c r="CK120" s="333"/>
      <c r="CL120" s="333"/>
      <c r="CM120" s="333"/>
      <c r="CN120" s="333"/>
      <c r="CO120" s="333"/>
      <c r="CP120" s="333"/>
      <c r="CQ120" s="333"/>
      <c r="CR120" s="333"/>
      <c r="CS120" s="333"/>
      <c r="CT120" s="333"/>
      <c r="CU120" s="333"/>
      <c r="CV120" s="333"/>
      <c r="CW120" s="333"/>
      <c r="CX120" s="333"/>
      <c r="CY120" s="333"/>
      <c r="CZ120" s="333"/>
      <c r="DA120" s="333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  <c r="GY120" s="64"/>
      <c r="GZ120" s="64"/>
      <c r="HA120" s="64"/>
      <c r="HB120" s="64"/>
      <c r="HC120" s="64"/>
      <c r="HD120" s="64"/>
      <c r="HE120" s="64"/>
      <c r="HF120" s="64"/>
      <c r="HG120" s="64"/>
      <c r="HH120" s="64"/>
      <c r="HI120" s="64"/>
      <c r="HJ120" s="64"/>
      <c r="HK120" s="64"/>
      <c r="HL120" s="64"/>
      <c r="HM120" s="64"/>
      <c r="HN120" s="64"/>
      <c r="HO120" s="64"/>
      <c r="HP120" s="64"/>
      <c r="HQ120" s="64"/>
      <c r="HR120" s="64"/>
      <c r="HS120" s="64"/>
      <c r="HT120" s="64"/>
      <c r="HU120" s="64"/>
      <c r="HV120" s="64"/>
      <c r="HW120" s="64"/>
      <c r="HX120" s="64"/>
      <c r="HY120" s="64"/>
      <c r="HZ120" s="64"/>
      <c r="IA120" s="64"/>
      <c r="IB120" s="64"/>
      <c r="IC120" s="64"/>
      <c r="ID120" s="64"/>
      <c r="IE120" s="64"/>
      <c r="IF120" s="64"/>
      <c r="IG120" s="64"/>
      <c r="IH120" s="64"/>
      <c r="II120" s="64"/>
      <c r="IJ120" s="64"/>
      <c r="IK120" s="64"/>
      <c r="IL120" s="64"/>
      <c r="IM120" s="64"/>
      <c r="IN120" s="64"/>
      <c r="IO120" s="64"/>
      <c r="IP120" s="64"/>
      <c r="IQ120" s="64"/>
      <c r="IR120" s="64"/>
      <c r="IS120" s="64"/>
      <c r="IT120" s="64"/>
      <c r="IU120" s="64"/>
      <c r="IV120" s="64"/>
    </row>
    <row r="121" spans="1:256" s="16" customFormat="1" ht="15" customHeight="1">
      <c r="A121" s="406"/>
      <c r="B121" s="406"/>
      <c r="C121" s="406"/>
      <c r="D121" s="406"/>
      <c r="E121" s="406"/>
      <c r="F121" s="406"/>
      <c r="G121" s="406"/>
      <c r="H121" s="409"/>
      <c r="I121" s="409"/>
      <c r="J121" s="409"/>
      <c r="K121" s="409"/>
      <c r="L121" s="409"/>
      <c r="M121" s="409"/>
      <c r="N121" s="409"/>
      <c r="O121" s="409"/>
      <c r="P121" s="409"/>
      <c r="Q121" s="409"/>
      <c r="R121" s="409"/>
      <c r="S121" s="409"/>
      <c r="T121" s="409"/>
      <c r="U121" s="409"/>
      <c r="V121" s="409"/>
      <c r="W121" s="409"/>
      <c r="X121" s="409"/>
      <c r="Y121" s="409"/>
      <c r="Z121" s="409"/>
      <c r="AA121" s="409"/>
      <c r="AB121" s="409"/>
      <c r="AC121" s="409"/>
      <c r="AD121" s="409"/>
      <c r="AE121" s="409"/>
      <c r="AF121" s="409"/>
      <c r="AG121" s="409"/>
      <c r="AH121" s="409"/>
      <c r="AI121" s="409"/>
      <c r="AJ121" s="409"/>
      <c r="AK121" s="409"/>
      <c r="AL121" s="409"/>
      <c r="AM121" s="409"/>
      <c r="AN121" s="409"/>
      <c r="AO121" s="409"/>
      <c r="AP121" s="409"/>
      <c r="AQ121" s="409"/>
      <c r="AR121" s="409"/>
      <c r="AS121" s="409"/>
      <c r="AT121" s="409"/>
      <c r="AU121" s="409"/>
      <c r="AV121" s="409"/>
      <c r="AW121" s="409"/>
      <c r="AX121" s="409"/>
      <c r="AY121" s="409"/>
      <c r="AZ121" s="409"/>
      <c r="BA121" s="409"/>
      <c r="BB121" s="409"/>
      <c r="BC121" s="409"/>
      <c r="BD121" s="344"/>
      <c r="BE121" s="344"/>
      <c r="BF121" s="344"/>
      <c r="BG121" s="344"/>
      <c r="BH121" s="344"/>
      <c r="BI121" s="344"/>
      <c r="BJ121" s="344"/>
      <c r="BK121" s="344"/>
      <c r="BL121" s="344"/>
      <c r="BM121" s="344"/>
      <c r="BN121" s="344"/>
      <c r="BO121" s="344"/>
      <c r="BP121" s="344"/>
      <c r="BQ121" s="344"/>
      <c r="BR121" s="344"/>
      <c r="BS121" s="344"/>
      <c r="BT121" s="344"/>
      <c r="BU121" s="344"/>
      <c r="BV121" s="344"/>
      <c r="BW121" s="344"/>
      <c r="BX121" s="344"/>
      <c r="BY121" s="344"/>
      <c r="BZ121" s="344"/>
      <c r="CA121" s="344"/>
      <c r="CB121" s="344"/>
      <c r="CC121" s="344"/>
      <c r="CD121" s="344"/>
      <c r="CE121" s="344"/>
      <c r="CF121" s="344"/>
      <c r="CG121" s="344"/>
      <c r="CH121" s="344"/>
      <c r="CI121" s="344"/>
      <c r="CJ121" s="344"/>
      <c r="CK121" s="344"/>
      <c r="CL121" s="344"/>
      <c r="CM121" s="344"/>
      <c r="CN121" s="344"/>
      <c r="CO121" s="344"/>
      <c r="CP121" s="344"/>
      <c r="CQ121" s="344"/>
      <c r="CR121" s="344"/>
      <c r="CS121" s="344"/>
      <c r="CT121" s="344"/>
      <c r="CU121" s="344"/>
      <c r="CV121" s="344"/>
      <c r="CW121" s="344"/>
      <c r="CX121" s="344"/>
      <c r="CY121" s="344"/>
      <c r="CZ121" s="344"/>
      <c r="DA121" s="344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1"/>
      <c r="GS121" s="71"/>
      <c r="GT121" s="71"/>
      <c r="GU121" s="71"/>
      <c r="GV121" s="71"/>
      <c r="GW121" s="71"/>
      <c r="GX121" s="71"/>
      <c r="GY121" s="71"/>
      <c r="GZ121" s="71"/>
      <c r="HA121" s="71"/>
      <c r="HB121" s="71"/>
      <c r="HC121" s="71"/>
      <c r="HD121" s="71"/>
      <c r="HE121" s="71"/>
      <c r="HF121" s="71"/>
      <c r="HG121" s="71"/>
      <c r="HH121" s="71"/>
      <c r="HI121" s="71"/>
      <c r="HJ121" s="71"/>
      <c r="HK121" s="71"/>
      <c r="HL121" s="71"/>
      <c r="HM121" s="71"/>
      <c r="HN121" s="71"/>
      <c r="HO121" s="71"/>
      <c r="HP121" s="71"/>
      <c r="HQ121" s="71"/>
      <c r="HR121" s="71"/>
      <c r="HS121" s="71"/>
      <c r="HT121" s="71"/>
      <c r="HU121" s="71"/>
      <c r="HV121" s="71"/>
      <c r="HW121" s="71"/>
      <c r="HX121" s="71"/>
      <c r="HY121" s="71"/>
      <c r="HZ121" s="71"/>
      <c r="IA121" s="71"/>
      <c r="IB121" s="71"/>
      <c r="IC121" s="71"/>
      <c r="ID121" s="71"/>
      <c r="IE121" s="71"/>
      <c r="IF121" s="71"/>
      <c r="IG121" s="71"/>
      <c r="IH121" s="71"/>
      <c r="II121" s="71"/>
      <c r="IJ121" s="71"/>
      <c r="IK121" s="71"/>
      <c r="IL121" s="71"/>
      <c r="IM121" s="71"/>
      <c r="IN121" s="71"/>
      <c r="IO121" s="71"/>
      <c r="IP121" s="71"/>
      <c r="IQ121" s="71"/>
      <c r="IR121" s="71"/>
      <c r="IS121" s="71"/>
      <c r="IT121" s="71"/>
      <c r="IU121" s="71"/>
      <c r="IV121" s="71"/>
    </row>
    <row r="122" spans="1:256" s="16" customFormat="1" ht="15" customHeight="1">
      <c r="A122" s="406"/>
      <c r="B122" s="406"/>
      <c r="C122" s="406"/>
      <c r="D122" s="406"/>
      <c r="E122" s="406"/>
      <c r="F122" s="406"/>
      <c r="G122" s="406"/>
      <c r="H122" s="409"/>
      <c r="I122" s="409"/>
      <c r="J122" s="409"/>
      <c r="K122" s="409"/>
      <c r="L122" s="409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  <c r="AA122" s="409"/>
      <c r="AB122" s="409"/>
      <c r="AC122" s="409"/>
      <c r="AD122" s="409"/>
      <c r="AE122" s="409"/>
      <c r="AF122" s="409"/>
      <c r="AG122" s="409"/>
      <c r="AH122" s="409"/>
      <c r="AI122" s="409"/>
      <c r="AJ122" s="409"/>
      <c r="AK122" s="409"/>
      <c r="AL122" s="409"/>
      <c r="AM122" s="409"/>
      <c r="AN122" s="409"/>
      <c r="AO122" s="409"/>
      <c r="AP122" s="409"/>
      <c r="AQ122" s="409"/>
      <c r="AR122" s="409"/>
      <c r="AS122" s="409"/>
      <c r="AT122" s="409"/>
      <c r="AU122" s="409"/>
      <c r="AV122" s="409"/>
      <c r="AW122" s="409"/>
      <c r="AX122" s="409"/>
      <c r="AY122" s="409"/>
      <c r="AZ122" s="409"/>
      <c r="BA122" s="409"/>
      <c r="BB122" s="409"/>
      <c r="BC122" s="409"/>
      <c r="BD122" s="344"/>
      <c r="BE122" s="344"/>
      <c r="BF122" s="344"/>
      <c r="BG122" s="344"/>
      <c r="BH122" s="344"/>
      <c r="BI122" s="344"/>
      <c r="BJ122" s="344"/>
      <c r="BK122" s="344"/>
      <c r="BL122" s="344"/>
      <c r="BM122" s="344"/>
      <c r="BN122" s="344"/>
      <c r="BO122" s="344"/>
      <c r="BP122" s="344"/>
      <c r="BQ122" s="344"/>
      <c r="BR122" s="344"/>
      <c r="BS122" s="344"/>
      <c r="BT122" s="344"/>
      <c r="BU122" s="344"/>
      <c r="BV122" s="344"/>
      <c r="BW122" s="344"/>
      <c r="BX122" s="344"/>
      <c r="BY122" s="344"/>
      <c r="BZ122" s="344"/>
      <c r="CA122" s="344"/>
      <c r="CB122" s="344"/>
      <c r="CC122" s="344"/>
      <c r="CD122" s="344"/>
      <c r="CE122" s="344"/>
      <c r="CF122" s="344"/>
      <c r="CG122" s="344"/>
      <c r="CH122" s="344"/>
      <c r="CI122" s="344"/>
      <c r="CJ122" s="344"/>
      <c r="CK122" s="344"/>
      <c r="CL122" s="344"/>
      <c r="CM122" s="344"/>
      <c r="CN122" s="344"/>
      <c r="CO122" s="344"/>
      <c r="CP122" s="344"/>
      <c r="CQ122" s="344"/>
      <c r="CR122" s="344"/>
      <c r="CS122" s="344"/>
      <c r="CT122" s="344"/>
      <c r="CU122" s="344"/>
      <c r="CV122" s="344"/>
      <c r="CW122" s="344"/>
      <c r="CX122" s="344"/>
      <c r="CY122" s="344"/>
      <c r="CZ122" s="344"/>
      <c r="DA122" s="344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1"/>
      <c r="HI122" s="71"/>
      <c r="HJ122" s="71"/>
      <c r="HK122" s="71"/>
      <c r="HL122" s="71"/>
      <c r="HM122" s="71"/>
      <c r="HN122" s="71"/>
      <c r="HO122" s="71"/>
      <c r="HP122" s="71"/>
      <c r="HQ122" s="71"/>
      <c r="HR122" s="71"/>
      <c r="HS122" s="71"/>
      <c r="HT122" s="71"/>
      <c r="HU122" s="71"/>
      <c r="HV122" s="71"/>
      <c r="HW122" s="71"/>
      <c r="HX122" s="71"/>
      <c r="HY122" s="71"/>
      <c r="HZ122" s="71"/>
      <c r="IA122" s="71"/>
      <c r="IB122" s="71"/>
      <c r="IC122" s="71"/>
      <c r="ID122" s="71"/>
      <c r="IE122" s="71"/>
      <c r="IF122" s="71"/>
      <c r="IG122" s="71"/>
      <c r="IH122" s="71"/>
      <c r="II122" s="71"/>
      <c r="IJ122" s="71"/>
      <c r="IK122" s="71"/>
      <c r="IL122" s="71"/>
      <c r="IM122" s="71"/>
      <c r="IN122" s="71"/>
      <c r="IO122" s="71"/>
      <c r="IP122" s="71"/>
      <c r="IQ122" s="71"/>
      <c r="IR122" s="71"/>
      <c r="IS122" s="71"/>
      <c r="IT122" s="71"/>
      <c r="IU122" s="71"/>
      <c r="IV122" s="71"/>
    </row>
    <row r="123" spans="1:256" s="16" customFormat="1" ht="15" customHeight="1">
      <c r="A123" s="406"/>
      <c r="B123" s="406"/>
      <c r="C123" s="406"/>
      <c r="D123" s="406"/>
      <c r="E123" s="406"/>
      <c r="F123" s="406"/>
      <c r="G123" s="406"/>
      <c r="H123" s="419" t="s">
        <v>187</v>
      </c>
      <c r="I123" s="419"/>
      <c r="J123" s="419"/>
      <c r="K123" s="419"/>
      <c r="L123" s="419"/>
      <c r="M123" s="419"/>
      <c r="N123" s="419"/>
      <c r="O123" s="419"/>
      <c r="P123" s="419"/>
      <c r="Q123" s="419"/>
      <c r="R123" s="419"/>
      <c r="S123" s="419"/>
      <c r="T123" s="419"/>
      <c r="U123" s="419"/>
      <c r="V123" s="419"/>
      <c r="W123" s="419"/>
      <c r="X123" s="419"/>
      <c r="Y123" s="419"/>
      <c r="Z123" s="419"/>
      <c r="AA123" s="419"/>
      <c r="AB123" s="419"/>
      <c r="AC123" s="419"/>
      <c r="AD123" s="419"/>
      <c r="AE123" s="419"/>
      <c r="AF123" s="419"/>
      <c r="AG123" s="419"/>
      <c r="AH123" s="419"/>
      <c r="AI123" s="419"/>
      <c r="AJ123" s="419"/>
      <c r="AK123" s="419"/>
      <c r="AL123" s="419"/>
      <c r="AM123" s="419"/>
      <c r="AN123" s="419"/>
      <c r="AO123" s="419"/>
      <c r="AP123" s="419"/>
      <c r="AQ123" s="419"/>
      <c r="AR123" s="419"/>
      <c r="AS123" s="419"/>
      <c r="AT123" s="419"/>
      <c r="AU123" s="419"/>
      <c r="AV123" s="419"/>
      <c r="AW123" s="419"/>
      <c r="AX123" s="419"/>
      <c r="AY123" s="419"/>
      <c r="AZ123" s="419"/>
      <c r="BA123" s="419"/>
      <c r="BB123" s="419"/>
      <c r="BC123" s="420"/>
      <c r="BD123" s="344" t="s">
        <v>163</v>
      </c>
      <c r="BE123" s="344"/>
      <c r="BF123" s="344"/>
      <c r="BG123" s="344"/>
      <c r="BH123" s="344"/>
      <c r="BI123" s="344"/>
      <c r="BJ123" s="344"/>
      <c r="BK123" s="344"/>
      <c r="BL123" s="344"/>
      <c r="BM123" s="344"/>
      <c r="BN123" s="344"/>
      <c r="BO123" s="344"/>
      <c r="BP123" s="344"/>
      <c r="BQ123" s="344"/>
      <c r="BR123" s="344"/>
      <c r="BS123" s="344"/>
      <c r="BT123" s="344" t="s">
        <v>163</v>
      </c>
      <c r="BU123" s="344"/>
      <c r="BV123" s="344"/>
      <c r="BW123" s="344"/>
      <c r="BX123" s="344"/>
      <c r="BY123" s="344"/>
      <c r="BZ123" s="344"/>
      <c r="CA123" s="344"/>
      <c r="CB123" s="344"/>
      <c r="CC123" s="344"/>
      <c r="CD123" s="344"/>
      <c r="CE123" s="344"/>
      <c r="CF123" s="344"/>
      <c r="CG123" s="344"/>
      <c r="CH123" s="344"/>
      <c r="CI123" s="344"/>
      <c r="CJ123" s="344" t="s">
        <v>163</v>
      </c>
      <c r="CK123" s="344"/>
      <c r="CL123" s="344"/>
      <c r="CM123" s="344"/>
      <c r="CN123" s="344"/>
      <c r="CO123" s="344"/>
      <c r="CP123" s="344"/>
      <c r="CQ123" s="344"/>
      <c r="CR123" s="344"/>
      <c r="CS123" s="344"/>
      <c r="CT123" s="344"/>
      <c r="CU123" s="344"/>
      <c r="CV123" s="344"/>
      <c r="CW123" s="344"/>
      <c r="CX123" s="344"/>
      <c r="CY123" s="344"/>
      <c r="CZ123" s="344"/>
      <c r="DA123" s="344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  <c r="GN123" s="71"/>
      <c r="GO123" s="71"/>
      <c r="GP123" s="71"/>
      <c r="GQ123" s="71"/>
      <c r="GR123" s="71"/>
      <c r="GS123" s="71"/>
      <c r="GT123" s="71"/>
      <c r="GU123" s="71"/>
      <c r="GV123" s="71"/>
      <c r="GW123" s="71"/>
      <c r="GX123" s="71"/>
      <c r="GY123" s="71"/>
      <c r="GZ123" s="71"/>
      <c r="HA123" s="71"/>
      <c r="HB123" s="71"/>
      <c r="HC123" s="71"/>
      <c r="HD123" s="71"/>
      <c r="HE123" s="71"/>
      <c r="HF123" s="71"/>
      <c r="HG123" s="71"/>
      <c r="HH123" s="71"/>
      <c r="HI123" s="71"/>
      <c r="HJ123" s="71"/>
      <c r="HK123" s="71"/>
      <c r="HL123" s="71"/>
      <c r="HM123" s="71"/>
      <c r="HN123" s="71"/>
      <c r="HO123" s="71"/>
      <c r="HP123" s="71"/>
      <c r="HQ123" s="71"/>
      <c r="HR123" s="71"/>
      <c r="HS123" s="71"/>
      <c r="HT123" s="71"/>
      <c r="HU123" s="71"/>
      <c r="HV123" s="71"/>
      <c r="HW123" s="71"/>
      <c r="HX123" s="71"/>
      <c r="HY123" s="71"/>
      <c r="HZ123" s="71"/>
      <c r="IA123" s="71"/>
      <c r="IB123" s="71"/>
      <c r="IC123" s="71"/>
      <c r="ID123" s="71"/>
      <c r="IE123" s="71"/>
      <c r="IF123" s="71"/>
      <c r="IG123" s="71"/>
      <c r="IH123" s="71"/>
      <c r="II123" s="71"/>
      <c r="IJ123" s="71"/>
      <c r="IK123" s="71"/>
      <c r="IL123" s="71"/>
      <c r="IM123" s="71"/>
      <c r="IN123" s="71"/>
      <c r="IO123" s="71"/>
      <c r="IP123" s="71"/>
      <c r="IQ123" s="71"/>
      <c r="IR123" s="71"/>
      <c r="IS123" s="71"/>
      <c r="IT123" s="71"/>
      <c r="IU123" s="71"/>
      <c r="IV123" s="71"/>
    </row>
    <row r="125" spans="1:256" s="13" customFormat="1" ht="14.25">
      <c r="A125" s="418" t="s">
        <v>233</v>
      </c>
      <c r="B125" s="418"/>
      <c r="C125" s="418"/>
      <c r="D125" s="418"/>
      <c r="E125" s="418"/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  <c r="Z125" s="418"/>
      <c r="AA125" s="418"/>
      <c r="AB125" s="418"/>
      <c r="AC125" s="418"/>
      <c r="AD125" s="418"/>
      <c r="AE125" s="418"/>
      <c r="AF125" s="418"/>
      <c r="AG125" s="418"/>
      <c r="AH125" s="418"/>
      <c r="AI125" s="418"/>
      <c r="AJ125" s="418"/>
      <c r="AK125" s="418"/>
      <c r="AL125" s="418"/>
      <c r="AM125" s="418"/>
      <c r="AN125" s="418"/>
      <c r="AO125" s="418"/>
      <c r="AP125" s="418"/>
      <c r="AQ125" s="418"/>
      <c r="AR125" s="418"/>
      <c r="AS125" s="418"/>
      <c r="AT125" s="418"/>
      <c r="AU125" s="418"/>
      <c r="AV125" s="418"/>
      <c r="AW125" s="418"/>
      <c r="AX125" s="418"/>
      <c r="AY125" s="418"/>
      <c r="AZ125" s="418"/>
      <c r="BA125" s="418"/>
      <c r="BB125" s="418"/>
      <c r="BC125" s="418"/>
      <c r="BD125" s="418"/>
      <c r="BE125" s="418"/>
      <c r="BF125" s="418"/>
      <c r="BG125" s="418"/>
      <c r="BH125" s="418"/>
      <c r="BI125" s="418"/>
      <c r="BJ125" s="418"/>
      <c r="BK125" s="418"/>
      <c r="BL125" s="418"/>
      <c r="BM125" s="418"/>
      <c r="BN125" s="418"/>
      <c r="BO125" s="418"/>
      <c r="BP125" s="418"/>
      <c r="BQ125" s="418"/>
      <c r="BR125" s="418"/>
      <c r="BS125" s="418"/>
      <c r="BT125" s="418"/>
      <c r="BU125" s="418"/>
      <c r="BV125" s="418"/>
      <c r="BW125" s="418"/>
      <c r="BX125" s="418"/>
      <c r="BY125" s="418"/>
      <c r="BZ125" s="418"/>
      <c r="CA125" s="418"/>
      <c r="CB125" s="418"/>
      <c r="CC125" s="418"/>
      <c r="CD125" s="418"/>
      <c r="CE125" s="418"/>
      <c r="CF125" s="418"/>
      <c r="CG125" s="418"/>
      <c r="CH125" s="418"/>
      <c r="CI125" s="418"/>
      <c r="CJ125" s="418"/>
      <c r="CK125" s="418"/>
      <c r="CL125" s="418"/>
      <c r="CM125" s="418"/>
      <c r="CN125" s="418"/>
      <c r="CO125" s="418"/>
      <c r="CP125" s="418"/>
      <c r="CQ125" s="418"/>
      <c r="CR125" s="418"/>
      <c r="CS125" s="418"/>
      <c r="CT125" s="418"/>
      <c r="CU125" s="418"/>
      <c r="CV125" s="418"/>
      <c r="CW125" s="418"/>
      <c r="CX125" s="418"/>
      <c r="CY125" s="418"/>
      <c r="CZ125" s="418"/>
      <c r="DA125" s="418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  <c r="GD125" s="97"/>
      <c r="GE125" s="97"/>
      <c r="GF125" s="97"/>
      <c r="GG125" s="97"/>
      <c r="GH125" s="97"/>
      <c r="GI125" s="97"/>
      <c r="GJ125" s="97"/>
      <c r="GK125" s="97"/>
      <c r="GL125" s="97"/>
      <c r="GM125" s="97"/>
      <c r="GN125" s="97"/>
      <c r="GO125" s="97"/>
      <c r="GP125" s="97"/>
      <c r="GQ125" s="97"/>
      <c r="GR125" s="97"/>
      <c r="GS125" s="97"/>
      <c r="GT125" s="97"/>
      <c r="GU125" s="97"/>
      <c r="GV125" s="97"/>
      <c r="GW125" s="97"/>
      <c r="GX125" s="97"/>
      <c r="GY125" s="97"/>
      <c r="GZ125" s="97"/>
      <c r="HA125" s="97"/>
      <c r="HB125" s="97"/>
      <c r="HC125" s="97"/>
      <c r="HD125" s="97"/>
      <c r="HE125" s="97"/>
      <c r="HF125" s="97"/>
      <c r="HG125" s="97"/>
      <c r="HH125" s="97"/>
      <c r="HI125" s="97"/>
      <c r="HJ125" s="97"/>
      <c r="HK125" s="97"/>
      <c r="HL125" s="97"/>
      <c r="HM125" s="97"/>
      <c r="HN125" s="97"/>
      <c r="HO125" s="97"/>
      <c r="HP125" s="97"/>
      <c r="HQ125" s="97"/>
      <c r="HR125" s="97"/>
      <c r="HS125" s="97"/>
      <c r="HT125" s="97"/>
      <c r="HU125" s="97"/>
      <c r="HV125" s="97"/>
      <c r="HW125" s="97"/>
      <c r="HX125" s="97"/>
      <c r="HY125" s="97"/>
      <c r="HZ125" s="97"/>
      <c r="IA125" s="97"/>
      <c r="IB125" s="97"/>
      <c r="IC125" s="97"/>
      <c r="ID125" s="97"/>
      <c r="IE125" s="97"/>
      <c r="IF125" s="97"/>
      <c r="IG125" s="97"/>
      <c r="IH125" s="97"/>
      <c r="II125" s="97"/>
      <c r="IJ125" s="97"/>
      <c r="IK125" s="97"/>
      <c r="IL125" s="97"/>
      <c r="IM125" s="97"/>
      <c r="IN125" s="97"/>
      <c r="IO125" s="97"/>
      <c r="IP125" s="97"/>
      <c r="IQ125" s="97"/>
      <c r="IR125" s="97"/>
      <c r="IS125" s="97"/>
      <c r="IT125" s="97"/>
      <c r="IU125" s="97"/>
      <c r="IV125" s="97"/>
    </row>
    <row r="126" ht="10.5" customHeight="1"/>
    <row r="127" spans="1:256" s="14" customFormat="1" ht="45" customHeight="1">
      <c r="A127" s="346" t="s">
        <v>184</v>
      </c>
      <c r="B127" s="347"/>
      <c r="C127" s="347"/>
      <c r="D127" s="347"/>
      <c r="E127" s="347"/>
      <c r="F127" s="347"/>
      <c r="G127" s="348"/>
      <c r="H127" s="346" t="s">
        <v>42</v>
      </c>
      <c r="I127" s="347"/>
      <c r="J127" s="347"/>
      <c r="K127" s="347"/>
      <c r="L127" s="347"/>
      <c r="M127" s="347"/>
      <c r="N127" s="347"/>
      <c r="O127" s="347"/>
      <c r="P127" s="347"/>
      <c r="Q127" s="347"/>
      <c r="R127" s="347"/>
      <c r="S127" s="347"/>
      <c r="T127" s="347"/>
      <c r="U127" s="347"/>
      <c r="V127" s="347"/>
      <c r="W127" s="347"/>
      <c r="X127" s="347"/>
      <c r="Y127" s="347"/>
      <c r="Z127" s="347"/>
      <c r="AA127" s="347"/>
      <c r="AB127" s="347"/>
      <c r="AC127" s="347"/>
      <c r="AD127" s="347"/>
      <c r="AE127" s="347"/>
      <c r="AF127" s="347"/>
      <c r="AG127" s="347"/>
      <c r="AH127" s="347"/>
      <c r="AI127" s="347"/>
      <c r="AJ127" s="347"/>
      <c r="AK127" s="347"/>
      <c r="AL127" s="347"/>
      <c r="AM127" s="347"/>
      <c r="AN127" s="347"/>
      <c r="AO127" s="347"/>
      <c r="AP127" s="347"/>
      <c r="AQ127" s="347"/>
      <c r="AR127" s="347"/>
      <c r="AS127" s="347"/>
      <c r="AT127" s="347"/>
      <c r="AU127" s="347"/>
      <c r="AV127" s="347"/>
      <c r="AW127" s="347"/>
      <c r="AX127" s="347"/>
      <c r="AY127" s="347"/>
      <c r="AZ127" s="347"/>
      <c r="BA127" s="347"/>
      <c r="BB127" s="347"/>
      <c r="BC127" s="348"/>
      <c r="BD127" s="346" t="s">
        <v>60</v>
      </c>
      <c r="BE127" s="347"/>
      <c r="BF127" s="347"/>
      <c r="BG127" s="347"/>
      <c r="BH127" s="347"/>
      <c r="BI127" s="347"/>
      <c r="BJ127" s="347"/>
      <c r="BK127" s="347"/>
      <c r="BL127" s="347"/>
      <c r="BM127" s="347"/>
      <c r="BN127" s="347"/>
      <c r="BO127" s="347"/>
      <c r="BP127" s="347"/>
      <c r="BQ127" s="347"/>
      <c r="BR127" s="347"/>
      <c r="BS127" s="348"/>
      <c r="BT127" s="346" t="s">
        <v>234</v>
      </c>
      <c r="BU127" s="347"/>
      <c r="BV127" s="347"/>
      <c r="BW127" s="347"/>
      <c r="BX127" s="347"/>
      <c r="BY127" s="347"/>
      <c r="BZ127" s="347"/>
      <c r="CA127" s="347"/>
      <c r="CB127" s="347"/>
      <c r="CC127" s="347"/>
      <c r="CD127" s="347"/>
      <c r="CE127" s="347"/>
      <c r="CF127" s="347"/>
      <c r="CG127" s="347"/>
      <c r="CH127" s="347"/>
      <c r="CI127" s="348"/>
      <c r="CJ127" s="346" t="s">
        <v>235</v>
      </c>
      <c r="CK127" s="347"/>
      <c r="CL127" s="347"/>
      <c r="CM127" s="347"/>
      <c r="CN127" s="347"/>
      <c r="CO127" s="347"/>
      <c r="CP127" s="347"/>
      <c r="CQ127" s="347"/>
      <c r="CR127" s="347"/>
      <c r="CS127" s="347"/>
      <c r="CT127" s="347"/>
      <c r="CU127" s="347"/>
      <c r="CV127" s="347"/>
      <c r="CW127" s="347"/>
      <c r="CX127" s="347"/>
      <c r="CY127" s="347"/>
      <c r="CZ127" s="347"/>
      <c r="DA127" s="34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  <c r="GF127" s="78"/>
      <c r="GG127" s="78"/>
      <c r="GH127" s="78"/>
      <c r="GI127" s="78"/>
      <c r="GJ127" s="78"/>
      <c r="GK127" s="78"/>
      <c r="GL127" s="78"/>
      <c r="GM127" s="78"/>
      <c r="GN127" s="78"/>
      <c r="GO127" s="78"/>
      <c r="GP127" s="78"/>
      <c r="GQ127" s="78"/>
      <c r="GR127" s="78"/>
      <c r="GS127" s="78"/>
      <c r="GT127" s="78"/>
      <c r="GU127" s="78"/>
      <c r="GV127" s="78"/>
      <c r="GW127" s="78"/>
      <c r="GX127" s="78"/>
      <c r="GY127" s="78"/>
      <c r="GZ127" s="78"/>
      <c r="HA127" s="78"/>
      <c r="HB127" s="78"/>
      <c r="HC127" s="78"/>
      <c r="HD127" s="78"/>
      <c r="HE127" s="78"/>
      <c r="HF127" s="78"/>
      <c r="HG127" s="78"/>
      <c r="HH127" s="78"/>
      <c r="HI127" s="78"/>
      <c r="HJ127" s="78"/>
      <c r="HK127" s="78"/>
      <c r="HL127" s="78"/>
      <c r="HM127" s="78"/>
      <c r="HN127" s="78"/>
      <c r="HO127" s="78"/>
      <c r="HP127" s="78"/>
      <c r="HQ127" s="78"/>
      <c r="HR127" s="78"/>
      <c r="HS127" s="78"/>
      <c r="HT127" s="78"/>
      <c r="HU127" s="78"/>
      <c r="HV127" s="78"/>
      <c r="HW127" s="78"/>
      <c r="HX127" s="78"/>
      <c r="HY127" s="78"/>
      <c r="HZ127" s="78"/>
      <c r="IA127" s="78"/>
      <c r="IB127" s="78"/>
      <c r="IC127" s="78"/>
      <c r="ID127" s="78"/>
      <c r="IE127" s="78"/>
      <c r="IF127" s="78"/>
      <c r="IG127" s="78"/>
      <c r="IH127" s="78"/>
      <c r="II127" s="78"/>
      <c r="IJ127" s="78"/>
      <c r="IK127" s="78"/>
      <c r="IL127" s="78"/>
      <c r="IM127" s="78"/>
      <c r="IN127" s="78"/>
      <c r="IO127" s="78"/>
      <c r="IP127" s="78"/>
      <c r="IQ127" s="78"/>
      <c r="IR127" s="78"/>
      <c r="IS127" s="78"/>
      <c r="IT127" s="78"/>
      <c r="IU127" s="78"/>
      <c r="IV127" s="78"/>
    </row>
    <row r="128" spans="1:256" s="15" customFormat="1" ht="12.75">
      <c r="A128" s="333">
        <v>1</v>
      </c>
      <c r="B128" s="333"/>
      <c r="C128" s="333"/>
      <c r="D128" s="333"/>
      <c r="E128" s="333"/>
      <c r="F128" s="333"/>
      <c r="G128" s="333"/>
      <c r="H128" s="333">
        <v>2</v>
      </c>
      <c r="I128" s="333"/>
      <c r="J128" s="333"/>
      <c r="K128" s="333"/>
      <c r="L128" s="333"/>
      <c r="M128" s="333"/>
      <c r="N128" s="333"/>
      <c r="O128" s="333"/>
      <c r="P128" s="333"/>
      <c r="Q128" s="333"/>
      <c r="R128" s="333"/>
      <c r="S128" s="333"/>
      <c r="T128" s="333"/>
      <c r="U128" s="333"/>
      <c r="V128" s="333"/>
      <c r="W128" s="333"/>
      <c r="X128" s="333"/>
      <c r="Y128" s="333"/>
      <c r="Z128" s="333"/>
      <c r="AA128" s="333"/>
      <c r="AB128" s="333"/>
      <c r="AC128" s="333"/>
      <c r="AD128" s="333"/>
      <c r="AE128" s="333"/>
      <c r="AF128" s="333"/>
      <c r="AG128" s="333"/>
      <c r="AH128" s="333"/>
      <c r="AI128" s="333"/>
      <c r="AJ128" s="333"/>
      <c r="AK128" s="333"/>
      <c r="AL128" s="333"/>
      <c r="AM128" s="333"/>
      <c r="AN128" s="333"/>
      <c r="AO128" s="333"/>
      <c r="AP128" s="333"/>
      <c r="AQ128" s="333"/>
      <c r="AR128" s="333"/>
      <c r="AS128" s="333"/>
      <c r="AT128" s="333"/>
      <c r="AU128" s="333"/>
      <c r="AV128" s="333"/>
      <c r="AW128" s="333"/>
      <c r="AX128" s="333"/>
      <c r="AY128" s="333"/>
      <c r="AZ128" s="333"/>
      <c r="BA128" s="333"/>
      <c r="BB128" s="333"/>
      <c r="BC128" s="333"/>
      <c r="BD128" s="333">
        <v>3</v>
      </c>
      <c r="BE128" s="333"/>
      <c r="BF128" s="333"/>
      <c r="BG128" s="333"/>
      <c r="BH128" s="333"/>
      <c r="BI128" s="333"/>
      <c r="BJ128" s="333"/>
      <c r="BK128" s="333"/>
      <c r="BL128" s="333"/>
      <c r="BM128" s="333"/>
      <c r="BN128" s="333"/>
      <c r="BO128" s="333"/>
      <c r="BP128" s="333"/>
      <c r="BQ128" s="333"/>
      <c r="BR128" s="333"/>
      <c r="BS128" s="333"/>
      <c r="BT128" s="333">
        <v>4</v>
      </c>
      <c r="BU128" s="333"/>
      <c r="BV128" s="333"/>
      <c r="BW128" s="333"/>
      <c r="BX128" s="333"/>
      <c r="BY128" s="333"/>
      <c r="BZ128" s="333"/>
      <c r="CA128" s="333"/>
      <c r="CB128" s="333"/>
      <c r="CC128" s="333"/>
      <c r="CD128" s="333"/>
      <c r="CE128" s="333"/>
      <c r="CF128" s="333"/>
      <c r="CG128" s="333"/>
      <c r="CH128" s="333"/>
      <c r="CI128" s="333"/>
      <c r="CJ128" s="333">
        <v>5</v>
      </c>
      <c r="CK128" s="333"/>
      <c r="CL128" s="333"/>
      <c r="CM128" s="333"/>
      <c r="CN128" s="333"/>
      <c r="CO128" s="333"/>
      <c r="CP128" s="333"/>
      <c r="CQ128" s="333"/>
      <c r="CR128" s="333"/>
      <c r="CS128" s="333"/>
      <c r="CT128" s="333"/>
      <c r="CU128" s="333"/>
      <c r="CV128" s="333"/>
      <c r="CW128" s="333"/>
      <c r="CX128" s="333"/>
      <c r="CY128" s="333"/>
      <c r="CZ128" s="333"/>
      <c r="DA128" s="333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  <c r="FQ128" s="64"/>
      <c r="FR128" s="64"/>
      <c r="FS128" s="64"/>
      <c r="FT128" s="64"/>
      <c r="FU128" s="64"/>
      <c r="FV128" s="64"/>
      <c r="FW128" s="64"/>
      <c r="FX128" s="64"/>
      <c r="FY128" s="64"/>
      <c r="FZ128" s="64"/>
      <c r="GA128" s="64"/>
      <c r="GB128" s="64"/>
      <c r="GC128" s="64"/>
      <c r="GD128" s="64"/>
      <c r="GE128" s="64"/>
      <c r="GF128" s="64"/>
      <c r="GG128" s="64"/>
      <c r="GH128" s="64"/>
      <c r="GI128" s="64"/>
      <c r="GJ128" s="64"/>
      <c r="GK128" s="64"/>
      <c r="GL128" s="64"/>
      <c r="GM128" s="64"/>
      <c r="GN128" s="64"/>
      <c r="GO128" s="64"/>
      <c r="GP128" s="64"/>
      <c r="GQ128" s="64"/>
      <c r="GR128" s="64"/>
      <c r="GS128" s="64"/>
      <c r="GT128" s="64"/>
      <c r="GU128" s="64"/>
      <c r="GV128" s="64"/>
      <c r="GW128" s="64"/>
      <c r="GX128" s="64"/>
      <c r="GY128" s="64"/>
      <c r="GZ128" s="64"/>
      <c r="HA128" s="64"/>
      <c r="HB128" s="64"/>
      <c r="HC128" s="64"/>
      <c r="HD128" s="64"/>
      <c r="HE128" s="64"/>
      <c r="HF128" s="64"/>
      <c r="HG128" s="64"/>
      <c r="HH128" s="64"/>
      <c r="HI128" s="64"/>
      <c r="HJ128" s="64"/>
      <c r="HK128" s="64"/>
      <c r="HL128" s="64"/>
      <c r="HM128" s="64"/>
      <c r="HN128" s="64"/>
      <c r="HO128" s="64"/>
      <c r="HP128" s="64"/>
      <c r="HQ128" s="64"/>
      <c r="HR128" s="64"/>
      <c r="HS128" s="64"/>
      <c r="HT128" s="64"/>
      <c r="HU128" s="64"/>
      <c r="HV128" s="64"/>
      <c r="HW128" s="64"/>
      <c r="HX128" s="64"/>
      <c r="HY128" s="64"/>
      <c r="HZ128" s="64"/>
      <c r="IA128" s="64"/>
      <c r="IB128" s="64"/>
      <c r="IC128" s="64"/>
      <c r="ID128" s="64"/>
      <c r="IE128" s="64"/>
      <c r="IF128" s="64"/>
      <c r="IG128" s="64"/>
      <c r="IH128" s="64"/>
      <c r="II128" s="64"/>
      <c r="IJ128" s="64"/>
      <c r="IK128" s="64"/>
      <c r="IL128" s="64"/>
      <c r="IM128" s="64"/>
      <c r="IN128" s="64"/>
      <c r="IO128" s="64"/>
      <c r="IP128" s="64"/>
      <c r="IQ128" s="64"/>
      <c r="IR128" s="64"/>
      <c r="IS128" s="64"/>
      <c r="IT128" s="64"/>
      <c r="IU128" s="64"/>
      <c r="IV128" s="64"/>
    </row>
    <row r="129" spans="1:256" s="16" customFormat="1" ht="15" customHeight="1">
      <c r="A129" s="406" t="s">
        <v>198</v>
      </c>
      <c r="B129" s="406"/>
      <c r="C129" s="406"/>
      <c r="D129" s="406"/>
      <c r="E129" s="406"/>
      <c r="F129" s="406"/>
      <c r="G129" s="406"/>
      <c r="H129" s="409" t="s">
        <v>338</v>
      </c>
      <c r="I129" s="409"/>
      <c r="J129" s="409"/>
      <c r="K129" s="409"/>
      <c r="L129" s="409"/>
      <c r="M129" s="409"/>
      <c r="N129" s="409"/>
      <c r="O129" s="409"/>
      <c r="P129" s="409"/>
      <c r="Q129" s="409"/>
      <c r="R129" s="409"/>
      <c r="S129" s="409"/>
      <c r="T129" s="409"/>
      <c r="U129" s="409"/>
      <c r="V129" s="409"/>
      <c r="W129" s="409"/>
      <c r="X129" s="409"/>
      <c r="Y129" s="409"/>
      <c r="Z129" s="409"/>
      <c r="AA129" s="409"/>
      <c r="AB129" s="409"/>
      <c r="AC129" s="409"/>
      <c r="AD129" s="409"/>
      <c r="AE129" s="409"/>
      <c r="AF129" s="409"/>
      <c r="AG129" s="409"/>
      <c r="AH129" s="409"/>
      <c r="AI129" s="409"/>
      <c r="AJ129" s="409"/>
      <c r="AK129" s="409"/>
      <c r="AL129" s="409"/>
      <c r="AM129" s="409"/>
      <c r="AN129" s="409"/>
      <c r="AO129" s="409"/>
      <c r="AP129" s="409"/>
      <c r="AQ129" s="409"/>
      <c r="AR129" s="409"/>
      <c r="AS129" s="409"/>
      <c r="AT129" s="409"/>
      <c r="AU129" s="409"/>
      <c r="AV129" s="409"/>
      <c r="AW129" s="409"/>
      <c r="AX129" s="409"/>
      <c r="AY129" s="409"/>
      <c r="AZ129" s="409"/>
      <c r="BA129" s="409"/>
      <c r="BB129" s="409"/>
      <c r="BC129" s="409"/>
      <c r="BD129" s="344">
        <v>1</v>
      </c>
      <c r="BE129" s="344"/>
      <c r="BF129" s="344"/>
      <c r="BG129" s="344"/>
      <c r="BH129" s="344"/>
      <c r="BI129" s="344"/>
      <c r="BJ129" s="344"/>
      <c r="BK129" s="344"/>
      <c r="BL129" s="344"/>
      <c r="BM129" s="344"/>
      <c r="BN129" s="344"/>
      <c r="BO129" s="344"/>
      <c r="BP129" s="344"/>
      <c r="BQ129" s="344"/>
      <c r="BR129" s="344"/>
      <c r="BS129" s="344"/>
      <c r="BT129" s="344">
        <v>12</v>
      </c>
      <c r="BU129" s="344"/>
      <c r="BV129" s="344"/>
      <c r="BW129" s="344"/>
      <c r="BX129" s="344"/>
      <c r="BY129" s="344"/>
      <c r="BZ129" s="344"/>
      <c r="CA129" s="344"/>
      <c r="CB129" s="344"/>
      <c r="CC129" s="344"/>
      <c r="CD129" s="344"/>
      <c r="CE129" s="344"/>
      <c r="CF129" s="344"/>
      <c r="CG129" s="344"/>
      <c r="CH129" s="344"/>
      <c r="CI129" s="344"/>
      <c r="CJ129" s="405">
        <v>9000</v>
      </c>
      <c r="CK129" s="405"/>
      <c r="CL129" s="405"/>
      <c r="CM129" s="405"/>
      <c r="CN129" s="405"/>
      <c r="CO129" s="405"/>
      <c r="CP129" s="405"/>
      <c r="CQ129" s="405"/>
      <c r="CR129" s="405"/>
      <c r="CS129" s="405"/>
      <c r="CT129" s="405"/>
      <c r="CU129" s="405"/>
      <c r="CV129" s="405"/>
      <c r="CW129" s="405"/>
      <c r="CX129" s="405"/>
      <c r="CY129" s="405"/>
      <c r="CZ129" s="405"/>
      <c r="DA129" s="405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/>
      <c r="GR129" s="71"/>
      <c r="GS129" s="71"/>
      <c r="GT129" s="71"/>
      <c r="GU129" s="71"/>
      <c r="GV129" s="71"/>
      <c r="GW129" s="71"/>
      <c r="GX129" s="71"/>
      <c r="GY129" s="71"/>
      <c r="GZ129" s="71"/>
      <c r="HA129" s="71"/>
      <c r="HB129" s="71"/>
      <c r="HC129" s="71"/>
      <c r="HD129" s="71"/>
      <c r="HE129" s="71"/>
      <c r="HF129" s="71"/>
      <c r="HG129" s="71"/>
      <c r="HH129" s="71"/>
      <c r="HI129" s="71"/>
      <c r="HJ129" s="71"/>
      <c r="HK129" s="71"/>
      <c r="HL129" s="71"/>
      <c r="HM129" s="71"/>
      <c r="HN129" s="71"/>
      <c r="HO129" s="71"/>
      <c r="HP129" s="71"/>
      <c r="HQ129" s="71"/>
      <c r="HR129" s="71"/>
      <c r="HS129" s="71"/>
      <c r="HT129" s="71"/>
      <c r="HU129" s="71"/>
      <c r="HV129" s="71"/>
      <c r="HW129" s="71"/>
      <c r="HX129" s="71"/>
      <c r="HY129" s="71"/>
      <c r="HZ129" s="71"/>
      <c r="IA129" s="71"/>
      <c r="IB129" s="71"/>
      <c r="IC129" s="71"/>
      <c r="ID129" s="71"/>
      <c r="IE129" s="71"/>
      <c r="IF129" s="71"/>
      <c r="IG129" s="71"/>
      <c r="IH129" s="71"/>
      <c r="II129" s="71"/>
      <c r="IJ129" s="71"/>
      <c r="IK129" s="71"/>
      <c r="IL129" s="71"/>
      <c r="IM129" s="71"/>
      <c r="IN129" s="71"/>
      <c r="IO129" s="71"/>
      <c r="IP129" s="71"/>
      <c r="IQ129" s="71"/>
      <c r="IR129" s="71"/>
      <c r="IS129" s="71"/>
      <c r="IT129" s="71"/>
      <c r="IU129" s="71"/>
      <c r="IV129" s="71"/>
    </row>
    <row r="130" spans="1:256" s="16" customFormat="1" ht="15" customHeight="1">
      <c r="A130" s="406" t="s">
        <v>202</v>
      </c>
      <c r="B130" s="406"/>
      <c r="C130" s="406"/>
      <c r="D130" s="406"/>
      <c r="E130" s="406"/>
      <c r="F130" s="406"/>
      <c r="G130" s="406"/>
      <c r="H130" s="409" t="s">
        <v>339</v>
      </c>
      <c r="I130" s="409"/>
      <c r="J130" s="409"/>
      <c r="K130" s="409"/>
      <c r="L130" s="409"/>
      <c r="M130" s="409"/>
      <c r="N130" s="409"/>
      <c r="O130" s="409"/>
      <c r="P130" s="409"/>
      <c r="Q130" s="409"/>
      <c r="R130" s="409"/>
      <c r="S130" s="409"/>
      <c r="T130" s="409"/>
      <c r="U130" s="409"/>
      <c r="V130" s="409"/>
      <c r="W130" s="409"/>
      <c r="X130" s="409"/>
      <c r="Y130" s="409"/>
      <c r="Z130" s="409"/>
      <c r="AA130" s="409"/>
      <c r="AB130" s="409"/>
      <c r="AC130" s="409"/>
      <c r="AD130" s="409"/>
      <c r="AE130" s="409"/>
      <c r="AF130" s="409"/>
      <c r="AG130" s="409"/>
      <c r="AH130" s="409"/>
      <c r="AI130" s="409"/>
      <c r="AJ130" s="409"/>
      <c r="AK130" s="409"/>
      <c r="AL130" s="409"/>
      <c r="AM130" s="409"/>
      <c r="AN130" s="409"/>
      <c r="AO130" s="409"/>
      <c r="AP130" s="409"/>
      <c r="AQ130" s="409"/>
      <c r="AR130" s="409"/>
      <c r="AS130" s="409"/>
      <c r="AT130" s="409"/>
      <c r="AU130" s="409"/>
      <c r="AV130" s="409"/>
      <c r="AW130" s="409"/>
      <c r="AX130" s="409"/>
      <c r="AY130" s="409"/>
      <c r="AZ130" s="409"/>
      <c r="BA130" s="409"/>
      <c r="BB130" s="409"/>
      <c r="BC130" s="409"/>
      <c r="BD130" s="344">
        <v>1</v>
      </c>
      <c r="BE130" s="344"/>
      <c r="BF130" s="344"/>
      <c r="BG130" s="344"/>
      <c r="BH130" s="344"/>
      <c r="BI130" s="344"/>
      <c r="BJ130" s="344"/>
      <c r="BK130" s="344"/>
      <c r="BL130" s="344"/>
      <c r="BM130" s="344"/>
      <c r="BN130" s="344"/>
      <c r="BO130" s="344"/>
      <c r="BP130" s="344"/>
      <c r="BQ130" s="344"/>
      <c r="BR130" s="344"/>
      <c r="BS130" s="344"/>
      <c r="BT130" s="344">
        <v>12</v>
      </c>
      <c r="BU130" s="344"/>
      <c r="BV130" s="344"/>
      <c r="BW130" s="344"/>
      <c r="BX130" s="344"/>
      <c r="BY130" s="344"/>
      <c r="BZ130" s="344"/>
      <c r="CA130" s="344"/>
      <c r="CB130" s="344"/>
      <c r="CC130" s="344"/>
      <c r="CD130" s="344"/>
      <c r="CE130" s="344"/>
      <c r="CF130" s="344"/>
      <c r="CG130" s="344"/>
      <c r="CH130" s="344"/>
      <c r="CI130" s="344"/>
      <c r="CJ130" s="405">
        <v>18000</v>
      </c>
      <c r="CK130" s="405"/>
      <c r="CL130" s="405"/>
      <c r="CM130" s="405"/>
      <c r="CN130" s="405"/>
      <c r="CO130" s="405"/>
      <c r="CP130" s="405"/>
      <c r="CQ130" s="405"/>
      <c r="CR130" s="405"/>
      <c r="CS130" s="405"/>
      <c r="CT130" s="405"/>
      <c r="CU130" s="405"/>
      <c r="CV130" s="405"/>
      <c r="CW130" s="405"/>
      <c r="CX130" s="405"/>
      <c r="CY130" s="405"/>
      <c r="CZ130" s="405"/>
      <c r="DA130" s="405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  <c r="GJ130" s="71"/>
      <c r="GK130" s="71"/>
      <c r="GL130" s="71"/>
      <c r="GM130" s="71"/>
      <c r="GN130" s="71"/>
      <c r="GO130" s="71"/>
      <c r="GP130" s="71"/>
      <c r="GQ130" s="71"/>
      <c r="GR130" s="71"/>
      <c r="GS130" s="71"/>
      <c r="GT130" s="71"/>
      <c r="GU130" s="71"/>
      <c r="GV130" s="71"/>
      <c r="GW130" s="71"/>
      <c r="GX130" s="71"/>
      <c r="GY130" s="71"/>
      <c r="GZ130" s="71"/>
      <c r="HA130" s="71"/>
      <c r="HB130" s="71"/>
      <c r="HC130" s="71"/>
      <c r="HD130" s="71"/>
      <c r="HE130" s="71"/>
      <c r="HF130" s="71"/>
      <c r="HG130" s="71"/>
      <c r="HH130" s="71"/>
      <c r="HI130" s="71"/>
      <c r="HJ130" s="71"/>
      <c r="HK130" s="71"/>
      <c r="HL130" s="71"/>
      <c r="HM130" s="71"/>
      <c r="HN130" s="71"/>
      <c r="HO130" s="71"/>
      <c r="HP130" s="71"/>
      <c r="HQ130" s="71"/>
      <c r="HR130" s="71"/>
      <c r="HS130" s="71"/>
      <c r="HT130" s="71"/>
      <c r="HU130" s="71"/>
      <c r="HV130" s="71"/>
      <c r="HW130" s="71"/>
      <c r="HX130" s="71"/>
      <c r="HY130" s="71"/>
      <c r="HZ130" s="71"/>
      <c r="IA130" s="71"/>
      <c r="IB130" s="71"/>
      <c r="IC130" s="71"/>
      <c r="ID130" s="71"/>
      <c r="IE130" s="71"/>
      <c r="IF130" s="71"/>
      <c r="IG130" s="71"/>
      <c r="IH130" s="71"/>
      <c r="II130" s="71"/>
      <c r="IJ130" s="71"/>
      <c r="IK130" s="71"/>
      <c r="IL130" s="71"/>
      <c r="IM130" s="71"/>
      <c r="IN130" s="71"/>
      <c r="IO130" s="71"/>
      <c r="IP130" s="71"/>
      <c r="IQ130" s="71"/>
      <c r="IR130" s="71"/>
      <c r="IS130" s="71"/>
      <c r="IT130" s="71"/>
      <c r="IU130" s="71"/>
      <c r="IV130" s="71"/>
    </row>
    <row r="131" spans="1:256" s="16" customFormat="1" ht="15" customHeight="1">
      <c r="A131" s="406" t="s">
        <v>209</v>
      </c>
      <c r="B131" s="406"/>
      <c r="C131" s="406"/>
      <c r="D131" s="406"/>
      <c r="E131" s="406"/>
      <c r="F131" s="406"/>
      <c r="G131" s="406"/>
      <c r="H131" s="409" t="s">
        <v>340</v>
      </c>
      <c r="I131" s="409"/>
      <c r="J131" s="409"/>
      <c r="K131" s="409"/>
      <c r="L131" s="409"/>
      <c r="M131" s="409"/>
      <c r="N131" s="409"/>
      <c r="O131" s="409"/>
      <c r="P131" s="409"/>
      <c r="Q131" s="409"/>
      <c r="R131" s="409"/>
      <c r="S131" s="409"/>
      <c r="T131" s="409"/>
      <c r="U131" s="409"/>
      <c r="V131" s="409"/>
      <c r="W131" s="409"/>
      <c r="X131" s="409"/>
      <c r="Y131" s="409"/>
      <c r="Z131" s="409"/>
      <c r="AA131" s="409"/>
      <c r="AB131" s="409"/>
      <c r="AC131" s="409"/>
      <c r="AD131" s="409"/>
      <c r="AE131" s="409"/>
      <c r="AF131" s="409"/>
      <c r="AG131" s="409"/>
      <c r="AH131" s="409"/>
      <c r="AI131" s="409"/>
      <c r="AJ131" s="409"/>
      <c r="AK131" s="409"/>
      <c r="AL131" s="409"/>
      <c r="AM131" s="409"/>
      <c r="AN131" s="409"/>
      <c r="AO131" s="409"/>
      <c r="AP131" s="409"/>
      <c r="AQ131" s="409"/>
      <c r="AR131" s="409"/>
      <c r="AS131" s="409"/>
      <c r="AT131" s="409"/>
      <c r="AU131" s="409"/>
      <c r="AV131" s="409"/>
      <c r="AW131" s="409"/>
      <c r="AX131" s="409"/>
      <c r="AY131" s="409"/>
      <c r="AZ131" s="409"/>
      <c r="BA131" s="409"/>
      <c r="BB131" s="409"/>
      <c r="BC131" s="409"/>
      <c r="BD131" s="344">
        <v>1</v>
      </c>
      <c r="BE131" s="344"/>
      <c r="BF131" s="344"/>
      <c r="BG131" s="344"/>
      <c r="BH131" s="344"/>
      <c r="BI131" s="344"/>
      <c r="BJ131" s="344"/>
      <c r="BK131" s="344"/>
      <c r="BL131" s="344"/>
      <c r="BM131" s="344"/>
      <c r="BN131" s="344"/>
      <c r="BO131" s="344"/>
      <c r="BP131" s="344"/>
      <c r="BQ131" s="344"/>
      <c r="BR131" s="344"/>
      <c r="BS131" s="344"/>
      <c r="BT131" s="344">
        <v>1</v>
      </c>
      <c r="BU131" s="344"/>
      <c r="BV131" s="344"/>
      <c r="BW131" s="344"/>
      <c r="BX131" s="344"/>
      <c r="BY131" s="344"/>
      <c r="BZ131" s="344"/>
      <c r="CA131" s="344"/>
      <c r="CB131" s="344"/>
      <c r="CC131" s="344"/>
      <c r="CD131" s="344"/>
      <c r="CE131" s="344"/>
      <c r="CF131" s="344"/>
      <c r="CG131" s="344"/>
      <c r="CH131" s="344"/>
      <c r="CI131" s="344"/>
      <c r="CJ131" s="405">
        <v>20000</v>
      </c>
      <c r="CK131" s="405"/>
      <c r="CL131" s="405"/>
      <c r="CM131" s="405"/>
      <c r="CN131" s="405"/>
      <c r="CO131" s="405"/>
      <c r="CP131" s="405"/>
      <c r="CQ131" s="405"/>
      <c r="CR131" s="405"/>
      <c r="CS131" s="405"/>
      <c r="CT131" s="405"/>
      <c r="CU131" s="405"/>
      <c r="CV131" s="405"/>
      <c r="CW131" s="405"/>
      <c r="CX131" s="405"/>
      <c r="CY131" s="405"/>
      <c r="CZ131" s="405"/>
      <c r="DA131" s="405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  <c r="GD131" s="71"/>
      <c r="GE131" s="71"/>
      <c r="GF131" s="71"/>
      <c r="GG131" s="71"/>
      <c r="GH131" s="71"/>
      <c r="GI131" s="71"/>
      <c r="GJ131" s="71"/>
      <c r="GK131" s="71"/>
      <c r="GL131" s="71"/>
      <c r="GM131" s="71"/>
      <c r="GN131" s="71"/>
      <c r="GO131" s="71"/>
      <c r="GP131" s="71"/>
      <c r="GQ131" s="71"/>
      <c r="GR131" s="71"/>
      <c r="GS131" s="71"/>
      <c r="GT131" s="71"/>
      <c r="GU131" s="71"/>
      <c r="GV131" s="71"/>
      <c r="GW131" s="71"/>
      <c r="GX131" s="71"/>
      <c r="GY131" s="71"/>
      <c r="GZ131" s="71"/>
      <c r="HA131" s="71"/>
      <c r="HB131" s="71"/>
      <c r="HC131" s="71"/>
      <c r="HD131" s="71"/>
      <c r="HE131" s="71"/>
      <c r="HF131" s="71"/>
      <c r="HG131" s="71"/>
      <c r="HH131" s="71"/>
      <c r="HI131" s="71"/>
      <c r="HJ131" s="71"/>
      <c r="HK131" s="71"/>
      <c r="HL131" s="71"/>
      <c r="HM131" s="71"/>
      <c r="HN131" s="71"/>
      <c r="HO131" s="71"/>
      <c r="HP131" s="71"/>
      <c r="HQ131" s="71"/>
      <c r="HR131" s="71"/>
      <c r="HS131" s="71"/>
      <c r="HT131" s="71"/>
      <c r="HU131" s="71"/>
      <c r="HV131" s="71"/>
      <c r="HW131" s="71"/>
      <c r="HX131" s="71"/>
      <c r="HY131" s="71"/>
      <c r="HZ131" s="71"/>
      <c r="IA131" s="71"/>
      <c r="IB131" s="71"/>
      <c r="IC131" s="71"/>
      <c r="ID131" s="71"/>
      <c r="IE131" s="71"/>
      <c r="IF131" s="71"/>
      <c r="IG131" s="71"/>
      <c r="IH131" s="71"/>
      <c r="II131" s="71"/>
      <c r="IJ131" s="71"/>
      <c r="IK131" s="71"/>
      <c r="IL131" s="71"/>
      <c r="IM131" s="71"/>
      <c r="IN131" s="71"/>
      <c r="IO131" s="71"/>
      <c r="IP131" s="71"/>
      <c r="IQ131" s="71"/>
      <c r="IR131" s="71"/>
      <c r="IS131" s="71"/>
      <c r="IT131" s="71"/>
      <c r="IU131" s="71"/>
      <c r="IV131" s="71"/>
    </row>
    <row r="132" spans="1:256" ht="12" customHeight="1">
      <c r="A132" s="406" t="s">
        <v>294</v>
      </c>
      <c r="B132" s="406"/>
      <c r="C132" s="406"/>
      <c r="D132" s="406"/>
      <c r="E132" s="406"/>
      <c r="F132" s="406"/>
      <c r="G132" s="406"/>
      <c r="H132" s="409" t="s">
        <v>341</v>
      </c>
      <c r="I132" s="409"/>
      <c r="J132" s="409"/>
      <c r="K132" s="409"/>
      <c r="L132" s="409"/>
      <c r="M132" s="409"/>
      <c r="N132" s="409"/>
      <c r="O132" s="409"/>
      <c r="P132" s="409"/>
      <c r="Q132" s="409"/>
      <c r="R132" s="409"/>
      <c r="S132" s="409"/>
      <c r="T132" s="409"/>
      <c r="U132" s="409"/>
      <c r="V132" s="409"/>
      <c r="W132" s="409"/>
      <c r="X132" s="409"/>
      <c r="Y132" s="409"/>
      <c r="Z132" s="409"/>
      <c r="AA132" s="409"/>
      <c r="AB132" s="409"/>
      <c r="AC132" s="409"/>
      <c r="AD132" s="409"/>
      <c r="AE132" s="409"/>
      <c r="AF132" s="409"/>
      <c r="AG132" s="409"/>
      <c r="AH132" s="409"/>
      <c r="AI132" s="409"/>
      <c r="AJ132" s="409"/>
      <c r="AK132" s="409"/>
      <c r="AL132" s="409"/>
      <c r="AM132" s="409"/>
      <c r="AN132" s="409"/>
      <c r="AO132" s="409"/>
      <c r="AP132" s="409"/>
      <c r="AQ132" s="409"/>
      <c r="AR132" s="409"/>
      <c r="AS132" s="409"/>
      <c r="AT132" s="409"/>
      <c r="AU132" s="409"/>
      <c r="AV132" s="409"/>
      <c r="AW132" s="409"/>
      <c r="AX132" s="409"/>
      <c r="AY132" s="409"/>
      <c r="AZ132" s="409"/>
      <c r="BA132" s="409"/>
      <c r="BB132" s="409"/>
      <c r="BC132" s="409"/>
      <c r="BD132" s="344">
        <v>1</v>
      </c>
      <c r="BE132" s="344"/>
      <c r="BF132" s="344"/>
      <c r="BG132" s="344"/>
      <c r="BH132" s="344"/>
      <c r="BI132" s="344"/>
      <c r="BJ132" s="344"/>
      <c r="BK132" s="344"/>
      <c r="BL132" s="344"/>
      <c r="BM132" s="344"/>
      <c r="BN132" s="344"/>
      <c r="BO132" s="344"/>
      <c r="BP132" s="344"/>
      <c r="BQ132" s="344"/>
      <c r="BR132" s="344"/>
      <c r="BS132" s="344"/>
      <c r="BT132" s="344">
        <v>12</v>
      </c>
      <c r="BU132" s="344"/>
      <c r="BV132" s="344"/>
      <c r="BW132" s="344"/>
      <c r="BX132" s="344"/>
      <c r="BY132" s="344"/>
      <c r="BZ132" s="344"/>
      <c r="CA132" s="344"/>
      <c r="CB132" s="344"/>
      <c r="CC132" s="344"/>
      <c r="CD132" s="344"/>
      <c r="CE132" s="344"/>
      <c r="CF132" s="344"/>
      <c r="CG132" s="344"/>
      <c r="CH132" s="344"/>
      <c r="CI132" s="344"/>
      <c r="CJ132" s="405">
        <v>4000</v>
      </c>
      <c r="CK132" s="405"/>
      <c r="CL132" s="405"/>
      <c r="CM132" s="405"/>
      <c r="CN132" s="405"/>
      <c r="CO132" s="405"/>
      <c r="CP132" s="405"/>
      <c r="CQ132" s="405"/>
      <c r="CR132" s="405"/>
      <c r="CS132" s="405"/>
      <c r="CT132" s="405"/>
      <c r="CU132" s="405"/>
      <c r="CV132" s="405"/>
      <c r="CW132" s="405"/>
      <c r="CX132" s="405"/>
      <c r="CY132" s="405"/>
      <c r="CZ132" s="405"/>
      <c r="DA132" s="405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71"/>
      <c r="FL132" s="71"/>
      <c r="FM132" s="71"/>
      <c r="FN132" s="71"/>
      <c r="FO132" s="71"/>
      <c r="FP132" s="71"/>
      <c r="FQ132" s="71"/>
      <c r="FR132" s="71"/>
      <c r="FS132" s="71"/>
      <c r="FT132" s="71"/>
      <c r="FU132" s="71"/>
      <c r="FV132" s="71"/>
      <c r="FW132" s="71"/>
      <c r="FX132" s="71"/>
      <c r="FY132" s="71"/>
      <c r="FZ132" s="71"/>
      <c r="GA132" s="71"/>
      <c r="GB132" s="71"/>
      <c r="GC132" s="71"/>
      <c r="GD132" s="71"/>
      <c r="GE132" s="71"/>
      <c r="GF132" s="71"/>
      <c r="GG132" s="71"/>
      <c r="GH132" s="71"/>
      <c r="GI132" s="71"/>
      <c r="GJ132" s="71"/>
      <c r="GK132" s="71"/>
      <c r="GL132" s="71"/>
      <c r="GM132" s="71"/>
      <c r="GN132" s="71"/>
      <c r="GO132" s="71"/>
      <c r="GP132" s="71"/>
      <c r="GQ132" s="71"/>
      <c r="GR132" s="71"/>
      <c r="GS132" s="71"/>
      <c r="GT132" s="71"/>
      <c r="GU132" s="71"/>
      <c r="GV132" s="71"/>
      <c r="GW132" s="71"/>
      <c r="GX132" s="71"/>
      <c r="GY132" s="71"/>
      <c r="GZ132" s="71"/>
      <c r="HA132" s="71"/>
      <c r="HB132" s="71"/>
      <c r="HC132" s="71"/>
      <c r="HD132" s="71"/>
      <c r="HE132" s="71"/>
      <c r="HF132" s="71"/>
      <c r="HG132" s="71"/>
      <c r="HH132" s="71"/>
      <c r="HI132" s="71"/>
      <c r="HJ132" s="71"/>
      <c r="HK132" s="71"/>
      <c r="HL132" s="71"/>
      <c r="HM132" s="71"/>
      <c r="HN132" s="71"/>
      <c r="HO132" s="71"/>
      <c r="HP132" s="71"/>
      <c r="HQ132" s="71"/>
      <c r="HR132" s="71"/>
      <c r="HS132" s="71"/>
      <c r="HT132" s="71"/>
      <c r="HU132" s="71"/>
      <c r="HV132" s="71"/>
      <c r="HW132" s="71"/>
      <c r="HX132" s="71"/>
      <c r="HY132" s="71"/>
      <c r="HZ132" s="71"/>
      <c r="IA132" s="71"/>
      <c r="IB132" s="71"/>
      <c r="IC132" s="71"/>
      <c r="ID132" s="71"/>
      <c r="IE132" s="71"/>
      <c r="IF132" s="71"/>
      <c r="IG132" s="71"/>
      <c r="IH132" s="71"/>
      <c r="II132" s="71"/>
      <c r="IJ132" s="71"/>
      <c r="IK132" s="71"/>
      <c r="IL132" s="71"/>
      <c r="IM132" s="71"/>
      <c r="IN132" s="71"/>
      <c r="IO132" s="71"/>
      <c r="IP132" s="71"/>
      <c r="IQ132" s="71"/>
      <c r="IR132" s="71"/>
      <c r="IS132" s="71"/>
      <c r="IT132" s="71"/>
      <c r="IU132" s="71"/>
      <c r="IV132" s="71"/>
    </row>
    <row r="133" spans="1:256" s="13" customFormat="1" ht="14.25">
      <c r="A133" s="406" t="s">
        <v>295</v>
      </c>
      <c r="B133" s="406"/>
      <c r="C133" s="406"/>
      <c r="D133" s="406"/>
      <c r="E133" s="406"/>
      <c r="F133" s="406"/>
      <c r="G133" s="406"/>
      <c r="H133" s="409" t="s">
        <v>342</v>
      </c>
      <c r="I133" s="409"/>
      <c r="J133" s="409"/>
      <c r="K133" s="409"/>
      <c r="L133" s="409"/>
      <c r="M133" s="409"/>
      <c r="N133" s="409"/>
      <c r="O133" s="409"/>
      <c r="P133" s="409"/>
      <c r="Q133" s="409"/>
      <c r="R133" s="409"/>
      <c r="S133" s="409"/>
      <c r="T133" s="409"/>
      <c r="U133" s="409"/>
      <c r="V133" s="409"/>
      <c r="W133" s="409"/>
      <c r="X133" s="409"/>
      <c r="Y133" s="409"/>
      <c r="Z133" s="409"/>
      <c r="AA133" s="409"/>
      <c r="AB133" s="409"/>
      <c r="AC133" s="409"/>
      <c r="AD133" s="409"/>
      <c r="AE133" s="409"/>
      <c r="AF133" s="409"/>
      <c r="AG133" s="409"/>
      <c r="AH133" s="409"/>
      <c r="AI133" s="409"/>
      <c r="AJ133" s="409"/>
      <c r="AK133" s="409"/>
      <c r="AL133" s="409"/>
      <c r="AM133" s="409"/>
      <c r="AN133" s="409"/>
      <c r="AO133" s="409"/>
      <c r="AP133" s="409"/>
      <c r="AQ133" s="409"/>
      <c r="AR133" s="409"/>
      <c r="AS133" s="409"/>
      <c r="AT133" s="409"/>
      <c r="AU133" s="409"/>
      <c r="AV133" s="409"/>
      <c r="AW133" s="409"/>
      <c r="AX133" s="409"/>
      <c r="AY133" s="409"/>
      <c r="AZ133" s="409"/>
      <c r="BA133" s="409"/>
      <c r="BB133" s="409"/>
      <c r="BC133" s="409"/>
      <c r="BD133" s="344">
        <v>1</v>
      </c>
      <c r="BE133" s="344"/>
      <c r="BF133" s="344"/>
      <c r="BG133" s="344"/>
      <c r="BH133" s="344"/>
      <c r="BI133" s="344"/>
      <c r="BJ133" s="344"/>
      <c r="BK133" s="344"/>
      <c r="BL133" s="344"/>
      <c r="BM133" s="344"/>
      <c r="BN133" s="344"/>
      <c r="BO133" s="344"/>
      <c r="BP133" s="344"/>
      <c r="BQ133" s="344"/>
      <c r="BR133" s="344"/>
      <c r="BS133" s="344"/>
      <c r="BT133" s="344">
        <v>12</v>
      </c>
      <c r="BU133" s="344"/>
      <c r="BV133" s="344"/>
      <c r="BW133" s="344"/>
      <c r="BX133" s="344"/>
      <c r="BY133" s="344"/>
      <c r="BZ133" s="344"/>
      <c r="CA133" s="344"/>
      <c r="CB133" s="344"/>
      <c r="CC133" s="344"/>
      <c r="CD133" s="344"/>
      <c r="CE133" s="344"/>
      <c r="CF133" s="344"/>
      <c r="CG133" s="344"/>
      <c r="CH133" s="344"/>
      <c r="CI133" s="344"/>
      <c r="CJ133" s="405">
        <v>10800</v>
      </c>
      <c r="CK133" s="405"/>
      <c r="CL133" s="405"/>
      <c r="CM133" s="405"/>
      <c r="CN133" s="405"/>
      <c r="CO133" s="405"/>
      <c r="CP133" s="405"/>
      <c r="CQ133" s="405"/>
      <c r="CR133" s="405"/>
      <c r="CS133" s="405"/>
      <c r="CT133" s="405"/>
      <c r="CU133" s="405"/>
      <c r="CV133" s="405"/>
      <c r="CW133" s="405"/>
      <c r="CX133" s="405"/>
      <c r="CY133" s="405"/>
      <c r="CZ133" s="405"/>
      <c r="DA133" s="405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1"/>
      <c r="ES133" s="71"/>
      <c r="ET133" s="71"/>
      <c r="EU133" s="71"/>
      <c r="EV133" s="71"/>
      <c r="EW133" s="71"/>
      <c r="EX133" s="71"/>
      <c r="EY133" s="71"/>
      <c r="EZ133" s="71"/>
      <c r="FA133" s="71"/>
      <c r="FB133" s="71"/>
      <c r="FC133" s="71"/>
      <c r="FD133" s="71"/>
      <c r="FE133" s="71"/>
      <c r="FF133" s="71"/>
      <c r="FG133" s="71"/>
      <c r="FH133" s="71"/>
      <c r="FI133" s="71"/>
      <c r="FJ133" s="71"/>
      <c r="FK133" s="71"/>
      <c r="FL133" s="71"/>
      <c r="FM133" s="71"/>
      <c r="FN133" s="71"/>
      <c r="FO133" s="71"/>
      <c r="FP133" s="71"/>
      <c r="FQ133" s="71"/>
      <c r="FR133" s="71"/>
      <c r="FS133" s="71"/>
      <c r="FT133" s="71"/>
      <c r="FU133" s="71"/>
      <c r="FV133" s="71"/>
      <c r="FW133" s="71"/>
      <c r="FX133" s="71"/>
      <c r="FY133" s="71"/>
      <c r="FZ133" s="71"/>
      <c r="GA133" s="71"/>
      <c r="GB133" s="71"/>
      <c r="GC133" s="71"/>
      <c r="GD133" s="71"/>
      <c r="GE133" s="71"/>
      <c r="GF133" s="71"/>
      <c r="GG133" s="71"/>
      <c r="GH133" s="71"/>
      <c r="GI133" s="71"/>
      <c r="GJ133" s="71"/>
      <c r="GK133" s="71"/>
      <c r="GL133" s="71"/>
      <c r="GM133" s="71"/>
      <c r="GN133" s="71"/>
      <c r="GO133" s="71"/>
      <c r="GP133" s="71"/>
      <c r="GQ133" s="71"/>
      <c r="GR133" s="71"/>
      <c r="GS133" s="71"/>
      <c r="GT133" s="71"/>
      <c r="GU133" s="71"/>
      <c r="GV133" s="71"/>
      <c r="GW133" s="71"/>
      <c r="GX133" s="71"/>
      <c r="GY133" s="71"/>
      <c r="GZ133" s="71"/>
      <c r="HA133" s="71"/>
      <c r="HB133" s="71"/>
      <c r="HC133" s="71"/>
      <c r="HD133" s="71"/>
      <c r="HE133" s="71"/>
      <c r="HF133" s="71"/>
      <c r="HG133" s="71"/>
      <c r="HH133" s="71"/>
      <c r="HI133" s="71"/>
      <c r="HJ133" s="71"/>
      <c r="HK133" s="71"/>
      <c r="HL133" s="71"/>
      <c r="HM133" s="71"/>
      <c r="HN133" s="71"/>
      <c r="HO133" s="71"/>
      <c r="HP133" s="71"/>
      <c r="HQ133" s="71"/>
      <c r="HR133" s="71"/>
      <c r="HS133" s="71"/>
      <c r="HT133" s="71"/>
      <c r="HU133" s="71"/>
      <c r="HV133" s="71"/>
      <c r="HW133" s="71"/>
      <c r="HX133" s="71"/>
      <c r="HY133" s="71"/>
      <c r="HZ133" s="71"/>
      <c r="IA133" s="71"/>
      <c r="IB133" s="71"/>
      <c r="IC133" s="71"/>
      <c r="ID133" s="71"/>
      <c r="IE133" s="71"/>
      <c r="IF133" s="71"/>
      <c r="IG133" s="71"/>
      <c r="IH133" s="71"/>
      <c r="II133" s="71"/>
      <c r="IJ133" s="71"/>
      <c r="IK133" s="71"/>
      <c r="IL133" s="71"/>
      <c r="IM133" s="71"/>
      <c r="IN133" s="71"/>
      <c r="IO133" s="71"/>
      <c r="IP133" s="71"/>
      <c r="IQ133" s="71"/>
      <c r="IR133" s="71"/>
      <c r="IS133" s="71"/>
      <c r="IT133" s="71"/>
      <c r="IU133" s="71"/>
      <c r="IV133" s="71"/>
    </row>
    <row r="134" spans="1:256" ht="10.5" customHeight="1">
      <c r="A134" s="406" t="s">
        <v>296</v>
      </c>
      <c r="B134" s="406"/>
      <c r="C134" s="406"/>
      <c r="D134" s="406"/>
      <c r="E134" s="406"/>
      <c r="F134" s="406"/>
      <c r="G134" s="406"/>
      <c r="H134" s="409" t="s">
        <v>343</v>
      </c>
      <c r="I134" s="409"/>
      <c r="J134" s="409"/>
      <c r="K134" s="409"/>
      <c r="L134" s="409"/>
      <c r="M134" s="409"/>
      <c r="N134" s="409"/>
      <c r="O134" s="409"/>
      <c r="P134" s="409"/>
      <c r="Q134" s="409"/>
      <c r="R134" s="409"/>
      <c r="S134" s="409"/>
      <c r="T134" s="409"/>
      <c r="U134" s="409"/>
      <c r="V134" s="409"/>
      <c r="W134" s="409"/>
      <c r="X134" s="409"/>
      <c r="Y134" s="409"/>
      <c r="Z134" s="409"/>
      <c r="AA134" s="409"/>
      <c r="AB134" s="409"/>
      <c r="AC134" s="409"/>
      <c r="AD134" s="409"/>
      <c r="AE134" s="409"/>
      <c r="AF134" s="409"/>
      <c r="AG134" s="409"/>
      <c r="AH134" s="409"/>
      <c r="AI134" s="409"/>
      <c r="AJ134" s="409"/>
      <c r="AK134" s="409"/>
      <c r="AL134" s="409"/>
      <c r="AM134" s="409"/>
      <c r="AN134" s="409"/>
      <c r="AO134" s="409"/>
      <c r="AP134" s="409"/>
      <c r="AQ134" s="409"/>
      <c r="AR134" s="409"/>
      <c r="AS134" s="409"/>
      <c r="AT134" s="409"/>
      <c r="AU134" s="409"/>
      <c r="AV134" s="409"/>
      <c r="AW134" s="409"/>
      <c r="AX134" s="409"/>
      <c r="AY134" s="409"/>
      <c r="AZ134" s="409"/>
      <c r="BA134" s="409"/>
      <c r="BB134" s="409"/>
      <c r="BC134" s="409"/>
      <c r="BD134" s="344">
        <v>1</v>
      </c>
      <c r="BE134" s="344"/>
      <c r="BF134" s="344"/>
      <c r="BG134" s="344"/>
      <c r="BH134" s="344"/>
      <c r="BI134" s="344"/>
      <c r="BJ134" s="344"/>
      <c r="BK134" s="344"/>
      <c r="BL134" s="344"/>
      <c r="BM134" s="344"/>
      <c r="BN134" s="344"/>
      <c r="BO134" s="344"/>
      <c r="BP134" s="344"/>
      <c r="BQ134" s="344"/>
      <c r="BR134" s="344"/>
      <c r="BS134" s="344"/>
      <c r="BT134" s="344">
        <v>12</v>
      </c>
      <c r="BU134" s="344"/>
      <c r="BV134" s="344"/>
      <c r="BW134" s="344"/>
      <c r="BX134" s="344"/>
      <c r="BY134" s="344"/>
      <c r="BZ134" s="344"/>
      <c r="CA134" s="344"/>
      <c r="CB134" s="344"/>
      <c r="CC134" s="344"/>
      <c r="CD134" s="344"/>
      <c r="CE134" s="344"/>
      <c r="CF134" s="344"/>
      <c r="CG134" s="344"/>
      <c r="CH134" s="344"/>
      <c r="CI134" s="344"/>
      <c r="CJ134" s="405">
        <v>15600</v>
      </c>
      <c r="CK134" s="405"/>
      <c r="CL134" s="405"/>
      <c r="CM134" s="405"/>
      <c r="CN134" s="405"/>
      <c r="CO134" s="405"/>
      <c r="CP134" s="405"/>
      <c r="CQ134" s="405"/>
      <c r="CR134" s="405"/>
      <c r="CS134" s="405"/>
      <c r="CT134" s="405"/>
      <c r="CU134" s="405"/>
      <c r="CV134" s="405"/>
      <c r="CW134" s="405"/>
      <c r="CX134" s="405"/>
      <c r="CY134" s="405"/>
      <c r="CZ134" s="405"/>
      <c r="DA134" s="405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  <c r="EO134" s="71"/>
      <c r="EP134" s="71"/>
      <c r="EQ134" s="71"/>
      <c r="ER134" s="71"/>
      <c r="ES134" s="71"/>
      <c r="ET134" s="71"/>
      <c r="EU134" s="71"/>
      <c r="EV134" s="71"/>
      <c r="EW134" s="71"/>
      <c r="EX134" s="71"/>
      <c r="EY134" s="71"/>
      <c r="EZ134" s="71"/>
      <c r="FA134" s="71"/>
      <c r="FB134" s="71"/>
      <c r="FC134" s="71"/>
      <c r="FD134" s="71"/>
      <c r="FE134" s="71"/>
      <c r="FF134" s="71"/>
      <c r="FG134" s="71"/>
      <c r="FH134" s="71"/>
      <c r="FI134" s="71"/>
      <c r="FJ134" s="71"/>
      <c r="FK134" s="71"/>
      <c r="FL134" s="71"/>
      <c r="FM134" s="71"/>
      <c r="FN134" s="71"/>
      <c r="FO134" s="71"/>
      <c r="FP134" s="71"/>
      <c r="FQ134" s="71"/>
      <c r="FR134" s="71"/>
      <c r="FS134" s="71"/>
      <c r="FT134" s="71"/>
      <c r="FU134" s="71"/>
      <c r="FV134" s="71"/>
      <c r="FW134" s="71"/>
      <c r="FX134" s="71"/>
      <c r="FY134" s="71"/>
      <c r="FZ134" s="71"/>
      <c r="GA134" s="71"/>
      <c r="GB134" s="71"/>
      <c r="GC134" s="71"/>
      <c r="GD134" s="71"/>
      <c r="GE134" s="71"/>
      <c r="GF134" s="71"/>
      <c r="GG134" s="71"/>
      <c r="GH134" s="71"/>
      <c r="GI134" s="71"/>
      <c r="GJ134" s="71"/>
      <c r="GK134" s="71"/>
      <c r="GL134" s="71"/>
      <c r="GM134" s="71"/>
      <c r="GN134" s="71"/>
      <c r="GO134" s="71"/>
      <c r="GP134" s="71"/>
      <c r="GQ134" s="71"/>
      <c r="GR134" s="71"/>
      <c r="GS134" s="71"/>
      <c r="GT134" s="71"/>
      <c r="GU134" s="71"/>
      <c r="GV134" s="71"/>
      <c r="GW134" s="71"/>
      <c r="GX134" s="71"/>
      <c r="GY134" s="71"/>
      <c r="GZ134" s="71"/>
      <c r="HA134" s="71"/>
      <c r="HB134" s="71"/>
      <c r="HC134" s="71"/>
      <c r="HD134" s="71"/>
      <c r="HE134" s="71"/>
      <c r="HF134" s="71"/>
      <c r="HG134" s="71"/>
      <c r="HH134" s="71"/>
      <c r="HI134" s="71"/>
      <c r="HJ134" s="71"/>
      <c r="HK134" s="71"/>
      <c r="HL134" s="71"/>
      <c r="HM134" s="71"/>
      <c r="HN134" s="71"/>
      <c r="HO134" s="71"/>
      <c r="HP134" s="71"/>
      <c r="HQ134" s="71"/>
      <c r="HR134" s="71"/>
      <c r="HS134" s="71"/>
      <c r="HT134" s="71"/>
      <c r="HU134" s="71"/>
      <c r="HV134" s="71"/>
      <c r="HW134" s="71"/>
      <c r="HX134" s="71"/>
      <c r="HY134" s="71"/>
      <c r="HZ134" s="71"/>
      <c r="IA134" s="71"/>
      <c r="IB134" s="71"/>
      <c r="IC134" s="71"/>
      <c r="ID134" s="71"/>
      <c r="IE134" s="71"/>
      <c r="IF134" s="71"/>
      <c r="IG134" s="71"/>
      <c r="IH134" s="71"/>
      <c r="II134" s="71"/>
      <c r="IJ134" s="71"/>
      <c r="IK134" s="71"/>
      <c r="IL134" s="71"/>
      <c r="IM134" s="71"/>
      <c r="IN134" s="71"/>
      <c r="IO134" s="71"/>
      <c r="IP134" s="71"/>
      <c r="IQ134" s="71"/>
      <c r="IR134" s="71"/>
      <c r="IS134" s="71"/>
      <c r="IT134" s="71"/>
      <c r="IU134" s="71"/>
      <c r="IV134" s="71"/>
    </row>
    <row r="135" spans="1:256" ht="30" customHeight="1">
      <c r="A135" s="406" t="s">
        <v>297</v>
      </c>
      <c r="B135" s="406"/>
      <c r="C135" s="406"/>
      <c r="D135" s="406"/>
      <c r="E135" s="406"/>
      <c r="F135" s="406"/>
      <c r="G135" s="406"/>
      <c r="H135" s="409" t="s">
        <v>344</v>
      </c>
      <c r="I135" s="409"/>
      <c r="J135" s="409"/>
      <c r="K135" s="409"/>
      <c r="L135" s="409"/>
      <c r="M135" s="409"/>
      <c r="N135" s="409"/>
      <c r="O135" s="409"/>
      <c r="P135" s="409"/>
      <c r="Q135" s="409"/>
      <c r="R135" s="409"/>
      <c r="S135" s="409"/>
      <c r="T135" s="409"/>
      <c r="U135" s="409"/>
      <c r="V135" s="409"/>
      <c r="W135" s="409"/>
      <c r="X135" s="409"/>
      <c r="Y135" s="409"/>
      <c r="Z135" s="409"/>
      <c r="AA135" s="409"/>
      <c r="AB135" s="409"/>
      <c r="AC135" s="409"/>
      <c r="AD135" s="409"/>
      <c r="AE135" s="409"/>
      <c r="AF135" s="409"/>
      <c r="AG135" s="409"/>
      <c r="AH135" s="409"/>
      <c r="AI135" s="409"/>
      <c r="AJ135" s="409"/>
      <c r="AK135" s="409"/>
      <c r="AL135" s="409"/>
      <c r="AM135" s="409"/>
      <c r="AN135" s="409"/>
      <c r="AO135" s="409"/>
      <c r="AP135" s="409"/>
      <c r="AQ135" s="409"/>
      <c r="AR135" s="409"/>
      <c r="AS135" s="409"/>
      <c r="AT135" s="409"/>
      <c r="AU135" s="409"/>
      <c r="AV135" s="409"/>
      <c r="AW135" s="409"/>
      <c r="AX135" s="409"/>
      <c r="AY135" s="409"/>
      <c r="AZ135" s="409"/>
      <c r="BA135" s="409"/>
      <c r="BB135" s="409"/>
      <c r="BC135" s="409"/>
      <c r="BD135" s="344">
        <v>1</v>
      </c>
      <c r="BE135" s="344"/>
      <c r="BF135" s="344"/>
      <c r="BG135" s="344"/>
      <c r="BH135" s="344"/>
      <c r="BI135" s="344"/>
      <c r="BJ135" s="344"/>
      <c r="BK135" s="344"/>
      <c r="BL135" s="344"/>
      <c r="BM135" s="344"/>
      <c r="BN135" s="344"/>
      <c r="BO135" s="344"/>
      <c r="BP135" s="344"/>
      <c r="BQ135" s="344"/>
      <c r="BR135" s="344"/>
      <c r="BS135" s="344"/>
      <c r="BT135" s="344">
        <v>12</v>
      </c>
      <c r="BU135" s="344"/>
      <c r="BV135" s="344"/>
      <c r="BW135" s="344"/>
      <c r="BX135" s="344"/>
      <c r="BY135" s="344"/>
      <c r="BZ135" s="344"/>
      <c r="CA135" s="344"/>
      <c r="CB135" s="344"/>
      <c r="CC135" s="344"/>
      <c r="CD135" s="344"/>
      <c r="CE135" s="344"/>
      <c r="CF135" s="344"/>
      <c r="CG135" s="344"/>
      <c r="CH135" s="344"/>
      <c r="CI135" s="344"/>
      <c r="CJ135" s="405">
        <v>10000</v>
      </c>
      <c r="CK135" s="405"/>
      <c r="CL135" s="405"/>
      <c r="CM135" s="405"/>
      <c r="CN135" s="405"/>
      <c r="CO135" s="405"/>
      <c r="CP135" s="405"/>
      <c r="CQ135" s="405"/>
      <c r="CR135" s="405"/>
      <c r="CS135" s="405"/>
      <c r="CT135" s="405"/>
      <c r="CU135" s="405"/>
      <c r="CV135" s="405"/>
      <c r="CW135" s="405"/>
      <c r="CX135" s="405"/>
      <c r="CY135" s="405"/>
      <c r="CZ135" s="405"/>
      <c r="DA135" s="405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  <c r="EI135" s="71"/>
      <c r="EJ135" s="71"/>
      <c r="EK135" s="71"/>
      <c r="EL135" s="71"/>
      <c r="EM135" s="71"/>
      <c r="EN135" s="71"/>
      <c r="EO135" s="71"/>
      <c r="EP135" s="71"/>
      <c r="EQ135" s="71"/>
      <c r="ER135" s="71"/>
      <c r="ES135" s="71"/>
      <c r="ET135" s="71"/>
      <c r="EU135" s="71"/>
      <c r="EV135" s="71"/>
      <c r="EW135" s="71"/>
      <c r="EX135" s="71"/>
      <c r="EY135" s="71"/>
      <c r="EZ135" s="71"/>
      <c r="FA135" s="71"/>
      <c r="FB135" s="71"/>
      <c r="FC135" s="71"/>
      <c r="FD135" s="71"/>
      <c r="FE135" s="71"/>
      <c r="FF135" s="71"/>
      <c r="FG135" s="71"/>
      <c r="FH135" s="71"/>
      <c r="FI135" s="71"/>
      <c r="FJ135" s="71"/>
      <c r="FK135" s="71"/>
      <c r="FL135" s="71"/>
      <c r="FM135" s="71"/>
      <c r="FN135" s="71"/>
      <c r="FO135" s="71"/>
      <c r="FP135" s="71"/>
      <c r="FQ135" s="71"/>
      <c r="FR135" s="71"/>
      <c r="FS135" s="71"/>
      <c r="FT135" s="71"/>
      <c r="FU135" s="71"/>
      <c r="FV135" s="71"/>
      <c r="FW135" s="71"/>
      <c r="FX135" s="71"/>
      <c r="FY135" s="71"/>
      <c r="FZ135" s="71"/>
      <c r="GA135" s="71"/>
      <c r="GB135" s="71"/>
      <c r="GC135" s="71"/>
      <c r="GD135" s="71"/>
      <c r="GE135" s="71"/>
      <c r="GF135" s="71"/>
      <c r="GG135" s="71"/>
      <c r="GH135" s="71"/>
      <c r="GI135" s="71"/>
      <c r="GJ135" s="71"/>
      <c r="GK135" s="71"/>
      <c r="GL135" s="71"/>
      <c r="GM135" s="71"/>
      <c r="GN135" s="71"/>
      <c r="GO135" s="71"/>
      <c r="GP135" s="71"/>
      <c r="GQ135" s="71"/>
      <c r="GR135" s="71"/>
      <c r="GS135" s="71"/>
      <c r="GT135" s="71"/>
      <c r="GU135" s="71"/>
      <c r="GV135" s="71"/>
      <c r="GW135" s="71"/>
      <c r="GX135" s="71"/>
      <c r="GY135" s="71"/>
      <c r="GZ135" s="71"/>
      <c r="HA135" s="71"/>
      <c r="HB135" s="71"/>
      <c r="HC135" s="71"/>
      <c r="HD135" s="71"/>
      <c r="HE135" s="71"/>
      <c r="HF135" s="71"/>
      <c r="HG135" s="71"/>
      <c r="HH135" s="71"/>
      <c r="HI135" s="71"/>
      <c r="HJ135" s="71"/>
      <c r="HK135" s="71"/>
      <c r="HL135" s="71"/>
      <c r="HM135" s="71"/>
      <c r="HN135" s="71"/>
      <c r="HO135" s="71"/>
      <c r="HP135" s="71"/>
      <c r="HQ135" s="71"/>
      <c r="HR135" s="71"/>
      <c r="HS135" s="71"/>
      <c r="HT135" s="71"/>
      <c r="HU135" s="71"/>
      <c r="HV135" s="71"/>
      <c r="HW135" s="71"/>
      <c r="HX135" s="71"/>
      <c r="HY135" s="71"/>
      <c r="HZ135" s="71"/>
      <c r="IA135" s="71"/>
      <c r="IB135" s="71"/>
      <c r="IC135" s="71"/>
      <c r="ID135" s="71"/>
      <c r="IE135" s="71"/>
      <c r="IF135" s="71"/>
      <c r="IG135" s="71"/>
      <c r="IH135" s="71"/>
      <c r="II135" s="71"/>
      <c r="IJ135" s="71"/>
      <c r="IK135" s="71"/>
      <c r="IL135" s="71"/>
      <c r="IM135" s="71"/>
      <c r="IN135" s="71"/>
      <c r="IO135" s="71"/>
      <c r="IP135" s="71"/>
      <c r="IQ135" s="71"/>
      <c r="IR135" s="71"/>
      <c r="IS135" s="71"/>
      <c r="IT135" s="71"/>
      <c r="IU135" s="71"/>
      <c r="IV135" s="71"/>
    </row>
    <row r="136" spans="1:256" s="10" customFormat="1" ht="12.75">
      <c r="A136" s="410" t="s">
        <v>298</v>
      </c>
      <c r="B136" s="411"/>
      <c r="C136" s="411"/>
      <c r="D136" s="411"/>
      <c r="E136" s="411"/>
      <c r="F136" s="411"/>
      <c r="G136" s="412"/>
      <c r="H136" s="459" t="s">
        <v>345</v>
      </c>
      <c r="I136" s="429"/>
      <c r="J136" s="429"/>
      <c r="K136" s="429"/>
      <c r="L136" s="429"/>
      <c r="M136" s="429"/>
      <c r="N136" s="429"/>
      <c r="O136" s="429"/>
      <c r="P136" s="429"/>
      <c r="Q136" s="429"/>
      <c r="R136" s="429"/>
      <c r="S136" s="429"/>
      <c r="T136" s="429"/>
      <c r="U136" s="429"/>
      <c r="V136" s="429"/>
      <c r="W136" s="429"/>
      <c r="X136" s="429"/>
      <c r="Y136" s="429"/>
      <c r="Z136" s="429"/>
      <c r="AA136" s="429"/>
      <c r="AB136" s="429"/>
      <c r="AC136" s="429"/>
      <c r="AD136" s="429"/>
      <c r="AE136" s="429"/>
      <c r="AF136" s="429"/>
      <c r="AG136" s="429"/>
      <c r="AH136" s="429"/>
      <c r="AI136" s="429"/>
      <c r="AJ136" s="429"/>
      <c r="AK136" s="429"/>
      <c r="AL136" s="429"/>
      <c r="AM136" s="429"/>
      <c r="AN136" s="429"/>
      <c r="AO136" s="429"/>
      <c r="AP136" s="429"/>
      <c r="AQ136" s="429"/>
      <c r="AR136" s="429"/>
      <c r="AS136" s="429"/>
      <c r="AT136" s="429"/>
      <c r="AU136" s="429"/>
      <c r="AV136" s="429"/>
      <c r="AW136" s="429"/>
      <c r="AX136" s="429"/>
      <c r="AY136" s="429"/>
      <c r="AZ136" s="429"/>
      <c r="BA136" s="429"/>
      <c r="BB136" s="429"/>
      <c r="BC136" s="430"/>
      <c r="BD136" s="413">
        <v>1</v>
      </c>
      <c r="BE136" s="414"/>
      <c r="BF136" s="414"/>
      <c r="BG136" s="414"/>
      <c r="BH136" s="414"/>
      <c r="BI136" s="414"/>
      <c r="BJ136" s="414"/>
      <c r="BK136" s="414"/>
      <c r="BL136" s="414"/>
      <c r="BM136" s="414"/>
      <c r="BN136" s="414"/>
      <c r="BO136" s="414"/>
      <c r="BP136" s="414"/>
      <c r="BQ136" s="414"/>
      <c r="BR136" s="414"/>
      <c r="BS136" s="343"/>
      <c r="BT136" s="413">
        <v>12</v>
      </c>
      <c r="BU136" s="414"/>
      <c r="BV136" s="414"/>
      <c r="BW136" s="414"/>
      <c r="BX136" s="414"/>
      <c r="BY136" s="414"/>
      <c r="BZ136" s="414"/>
      <c r="CA136" s="414"/>
      <c r="CB136" s="414"/>
      <c r="CC136" s="414"/>
      <c r="CD136" s="414"/>
      <c r="CE136" s="414"/>
      <c r="CF136" s="414"/>
      <c r="CG136" s="414"/>
      <c r="CH136" s="414"/>
      <c r="CI136" s="343"/>
      <c r="CJ136" s="415">
        <v>7000</v>
      </c>
      <c r="CK136" s="416"/>
      <c r="CL136" s="416"/>
      <c r="CM136" s="416"/>
      <c r="CN136" s="416"/>
      <c r="CO136" s="416"/>
      <c r="CP136" s="416"/>
      <c r="CQ136" s="416"/>
      <c r="CR136" s="416"/>
      <c r="CS136" s="416"/>
      <c r="CT136" s="416"/>
      <c r="CU136" s="416"/>
      <c r="CV136" s="416"/>
      <c r="CW136" s="416"/>
      <c r="CX136" s="416"/>
      <c r="CY136" s="416"/>
      <c r="CZ136" s="416"/>
      <c r="DA136" s="417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1"/>
      <c r="EK136" s="71"/>
      <c r="EL136" s="71"/>
      <c r="EM136" s="71"/>
      <c r="EN136" s="71"/>
      <c r="EO136" s="71"/>
      <c r="EP136" s="71"/>
      <c r="EQ136" s="71"/>
      <c r="ER136" s="71"/>
      <c r="ES136" s="71"/>
      <c r="ET136" s="71"/>
      <c r="EU136" s="71"/>
      <c r="EV136" s="71"/>
      <c r="EW136" s="71"/>
      <c r="EX136" s="71"/>
      <c r="EY136" s="71"/>
      <c r="EZ136" s="71"/>
      <c r="FA136" s="71"/>
      <c r="FB136" s="71"/>
      <c r="FC136" s="71"/>
      <c r="FD136" s="71"/>
      <c r="FE136" s="71"/>
      <c r="FF136" s="71"/>
      <c r="FG136" s="71"/>
      <c r="FH136" s="71"/>
      <c r="FI136" s="71"/>
      <c r="FJ136" s="71"/>
      <c r="FK136" s="71"/>
      <c r="FL136" s="71"/>
      <c r="FM136" s="71"/>
      <c r="FN136" s="71"/>
      <c r="FO136" s="71"/>
      <c r="FP136" s="71"/>
      <c r="FQ136" s="71"/>
      <c r="FR136" s="71"/>
      <c r="FS136" s="71"/>
      <c r="FT136" s="71"/>
      <c r="FU136" s="71"/>
      <c r="FV136" s="71"/>
      <c r="FW136" s="71"/>
      <c r="FX136" s="71"/>
      <c r="FY136" s="71"/>
      <c r="FZ136" s="71"/>
      <c r="GA136" s="71"/>
      <c r="GB136" s="71"/>
      <c r="GC136" s="71"/>
      <c r="GD136" s="71"/>
      <c r="GE136" s="71"/>
      <c r="GF136" s="71"/>
      <c r="GG136" s="71"/>
      <c r="GH136" s="71"/>
      <c r="GI136" s="71"/>
      <c r="GJ136" s="71"/>
      <c r="GK136" s="71"/>
      <c r="GL136" s="71"/>
      <c r="GM136" s="71"/>
      <c r="GN136" s="71"/>
      <c r="GO136" s="71"/>
      <c r="GP136" s="71"/>
      <c r="GQ136" s="71"/>
      <c r="GR136" s="71"/>
      <c r="GS136" s="71"/>
      <c r="GT136" s="71"/>
      <c r="GU136" s="71"/>
      <c r="GV136" s="71"/>
      <c r="GW136" s="71"/>
      <c r="GX136" s="71"/>
      <c r="GY136" s="71"/>
      <c r="GZ136" s="71"/>
      <c r="HA136" s="71"/>
      <c r="HB136" s="71"/>
      <c r="HC136" s="71"/>
      <c r="HD136" s="71"/>
      <c r="HE136" s="71"/>
      <c r="HF136" s="71"/>
      <c r="HG136" s="71"/>
      <c r="HH136" s="71"/>
      <c r="HI136" s="71"/>
      <c r="HJ136" s="71"/>
      <c r="HK136" s="71"/>
      <c r="HL136" s="71"/>
      <c r="HM136" s="71"/>
      <c r="HN136" s="71"/>
      <c r="HO136" s="71"/>
      <c r="HP136" s="71"/>
      <c r="HQ136" s="71"/>
      <c r="HR136" s="71"/>
      <c r="HS136" s="71"/>
      <c r="HT136" s="71"/>
      <c r="HU136" s="71"/>
      <c r="HV136" s="71"/>
      <c r="HW136" s="71"/>
      <c r="HX136" s="71"/>
      <c r="HY136" s="71"/>
      <c r="HZ136" s="71"/>
      <c r="IA136" s="71"/>
      <c r="IB136" s="71"/>
      <c r="IC136" s="71"/>
      <c r="ID136" s="71"/>
      <c r="IE136" s="71"/>
      <c r="IF136" s="71"/>
      <c r="IG136" s="71"/>
      <c r="IH136" s="71"/>
      <c r="II136" s="71"/>
      <c r="IJ136" s="71"/>
      <c r="IK136" s="71"/>
      <c r="IL136" s="71"/>
      <c r="IM136" s="71"/>
      <c r="IN136" s="71"/>
      <c r="IO136" s="71"/>
      <c r="IP136" s="71"/>
      <c r="IQ136" s="71"/>
      <c r="IR136" s="71"/>
      <c r="IS136" s="71"/>
      <c r="IT136" s="71"/>
      <c r="IU136" s="71"/>
      <c r="IV136" s="71"/>
    </row>
    <row r="137" spans="1:256" ht="15" customHeight="1">
      <c r="A137" s="406"/>
      <c r="B137" s="406"/>
      <c r="C137" s="406"/>
      <c r="D137" s="406"/>
      <c r="E137" s="406"/>
      <c r="F137" s="406"/>
      <c r="G137" s="406"/>
      <c r="H137" s="421" t="s">
        <v>187</v>
      </c>
      <c r="I137" s="419"/>
      <c r="J137" s="419"/>
      <c r="K137" s="419"/>
      <c r="L137" s="419"/>
      <c r="M137" s="419"/>
      <c r="N137" s="419"/>
      <c r="O137" s="419"/>
      <c r="P137" s="419"/>
      <c r="Q137" s="419"/>
      <c r="R137" s="419"/>
      <c r="S137" s="419"/>
      <c r="T137" s="419"/>
      <c r="U137" s="419"/>
      <c r="V137" s="419"/>
      <c r="W137" s="419"/>
      <c r="X137" s="419"/>
      <c r="Y137" s="419"/>
      <c r="Z137" s="419"/>
      <c r="AA137" s="419"/>
      <c r="AB137" s="419"/>
      <c r="AC137" s="419"/>
      <c r="AD137" s="419"/>
      <c r="AE137" s="419"/>
      <c r="AF137" s="419"/>
      <c r="AG137" s="419"/>
      <c r="AH137" s="419"/>
      <c r="AI137" s="419"/>
      <c r="AJ137" s="419"/>
      <c r="AK137" s="419"/>
      <c r="AL137" s="419"/>
      <c r="AM137" s="419"/>
      <c r="AN137" s="419"/>
      <c r="AO137" s="419"/>
      <c r="AP137" s="419"/>
      <c r="AQ137" s="419"/>
      <c r="AR137" s="419"/>
      <c r="AS137" s="419"/>
      <c r="AT137" s="419"/>
      <c r="AU137" s="419"/>
      <c r="AV137" s="419"/>
      <c r="AW137" s="419"/>
      <c r="AX137" s="419"/>
      <c r="AY137" s="419"/>
      <c r="AZ137" s="419"/>
      <c r="BA137" s="419"/>
      <c r="BB137" s="419"/>
      <c r="BC137" s="420"/>
      <c r="BD137" s="344" t="s">
        <v>163</v>
      </c>
      <c r="BE137" s="344"/>
      <c r="BF137" s="344"/>
      <c r="BG137" s="344"/>
      <c r="BH137" s="344"/>
      <c r="BI137" s="344"/>
      <c r="BJ137" s="344"/>
      <c r="BK137" s="344"/>
      <c r="BL137" s="344"/>
      <c r="BM137" s="344"/>
      <c r="BN137" s="344"/>
      <c r="BO137" s="344"/>
      <c r="BP137" s="344"/>
      <c r="BQ137" s="344"/>
      <c r="BR137" s="344"/>
      <c r="BS137" s="344"/>
      <c r="BT137" s="344" t="s">
        <v>163</v>
      </c>
      <c r="BU137" s="344"/>
      <c r="BV137" s="344"/>
      <c r="BW137" s="344"/>
      <c r="BX137" s="344"/>
      <c r="BY137" s="344"/>
      <c r="BZ137" s="344"/>
      <c r="CA137" s="344"/>
      <c r="CB137" s="344"/>
      <c r="CC137" s="344"/>
      <c r="CD137" s="344"/>
      <c r="CE137" s="344"/>
      <c r="CF137" s="344"/>
      <c r="CG137" s="344"/>
      <c r="CH137" s="344"/>
      <c r="CI137" s="344"/>
      <c r="CJ137" s="407">
        <f>SUM(CJ129:DA136)</f>
        <v>94400</v>
      </c>
      <c r="CK137" s="407"/>
      <c r="CL137" s="407"/>
      <c r="CM137" s="407"/>
      <c r="CN137" s="407"/>
      <c r="CO137" s="407"/>
      <c r="CP137" s="407"/>
      <c r="CQ137" s="407"/>
      <c r="CR137" s="407"/>
      <c r="CS137" s="407"/>
      <c r="CT137" s="407"/>
      <c r="CU137" s="407"/>
      <c r="CV137" s="407"/>
      <c r="CW137" s="407"/>
      <c r="CX137" s="407"/>
      <c r="CY137" s="407"/>
      <c r="CZ137" s="407"/>
      <c r="DA137" s="407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  <c r="FK137" s="71"/>
      <c r="FL137" s="71"/>
      <c r="FM137" s="71"/>
      <c r="FN137" s="71"/>
      <c r="FO137" s="71"/>
      <c r="FP137" s="71"/>
      <c r="FQ137" s="71"/>
      <c r="FR137" s="71"/>
      <c r="FS137" s="71"/>
      <c r="FT137" s="71"/>
      <c r="FU137" s="71"/>
      <c r="FV137" s="71"/>
      <c r="FW137" s="71"/>
      <c r="FX137" s="71"/>
      <c r="FY137" s="71"/>
      <c r="FZ137" s="71"/>
      <c r="GA137" s="71"/>
      <c r="GB137" s="71"/>
      <c r="GC137" s="71"/>
      <c r="GD137" s="71"/>
      <c r="GE137" s="71"/>
      <c r="GF137" s="71"/>
      <c r="GG137" s="71"/>
      <c r="GH137" s="71"/>
      <c r="GI137" s="71"/>
      <c r="GJ137" s="71"/>
      <c r="GK137" s="71"/>
      <c r="GL137" s="71"/>
      <c r="GM137" s="71"/>
      <c r="GN137" s="71"/>
      <c r="GO137" s="71"/>
      <c r="GP137" s="71"/>
      <c r="GQ137" s="71"/>
      <c r="GR137" s="71"/>
      <c r="GS137" s="71"/>
      <c r="GT137" s="71"/>
      <c r="GU137" s="71"/>
      <c r="GV137" s="71"/>
      <c r="GW137" s="71"/>
      <c r="GX137" s="71"/>
      <c r="GY137" s="71"/>
      <c r="GZ137" s="71"/>
      <c r="HA137" s="71"/>
      <c r="HB137" s="71"/>
      <c r="HC137" s="71"/>
      <c r="HD137" s="71"/>
      <c r="HE137" s="71"/>
      <c r="HF137" s="71"/>
      <c r="HG137" s="71"/>
      <c r="HH137" s="71"/>
      <c r="HI137" s="71"/>
      <c r="HJ137" s="71"/>
      <c r="HK137" s="71"/>
      <c r="HL137" s="71"/>
      <c r="HM137" s="71"/>
      <c r="HN137" s="71"/>
      <c r="HO137" s="71"/>
      <c r="HP137" s="71"/>
      <c r="HQ137" s="71"/>
      <c r="HR137" s="71"/>
      <c r="HS137" s="71"/>
      <c r="HT137" s="71"/>
      <c r="HU137" s="71"/>
      <c r="HV137" s="71"/>
      <c r="HW137" s="71"/>
      <c r="HX137" s="71"/>
      <c r="HY137" s="71"/>
      <c r="HZ137" s="71"/>
      <c r="IA137" s="71"/>
      <c r="IB137" s="71"/>
      <c r="IC137" s="71"/>
      <c r="ID137" s="71"/>
      <c r="IE137" s="71"/>
      <c r="IF137" s="71"/>
      <c r="IG137" s="71"/>
      <c r="IH137" s="71"/>
      <c r="II137" s="71"/>
      <c r="IJ137" s="71"/>
      <c r="IK137" s="71"/>
      <c r="IL137" s="71"/>
      <c r="IM137" s="71"/>
      <c r="IN137" s="71"/>
      <c r="IO137" s="71"/>
      <c r="IP137" s="71"/>
      <c r="IQ137" s="71"/>
      <c r="IR137" s="71"/>
      <c r="IS137" s="71"/>
      <c r="IT137" s="71"/>
      <c r="IU137" s="71"/>
      <c r="IV137" s="71"/>
    </row>
    <row r="138" ht="15" customHeight="1"/>
    <row r="139" spans="1:256" ht="15" customHeight="1">
      <c r="A139" s="418" t="s">
        <v>236</v>
      </c>
      <c r="B139" s="418"/>
      <c r="C139" s="418"/>
      <c r="D139" s="418"/>
      <c r="E139" s="418"/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8"/>
      <c r="AC139" s="418"/>
      <c r="AD139" s="418"/>
      <c r="AE139" s="418"/>
      <c r="AF139" s="418"/>
      <c r="AG139" s="418"/>
      <c r="AH139" s="418"/>
      <c r="AI139" s="418"/>
      <c r="AJ139" s="418"/>
      <c r="AK139" s="418"/>
      <c r="AL139" s="418"/>
      <c r="AM139" s="418"/>
      <c r="AN139" s="418"/>
      <c r="AO139" s="418"/>
      <c r="AP139" s="418"/>
      <c r="AQ139" s="418"/>
      <c r="AR139" s="418"/>
      <c r="AS139" s="418"/>
      <c r="AT139" s="418"/>
      <c r="AU139" s="418"/>
      <c r="AV139" s="418"/>
      <c r="AW139" s="418"/>
      <c r="AX139" s="418"/>
      <c r="AY139" s="418"/>
      <c r="AZ139" s="418"/>
      <c r="BA139" s="418"/>
      <c r="BB139" s="418"/>
      <c r="BC139" s="418"/>
      <c r="BD139" s="418"/>
      <c r="BE139" s="418"/>
      <c r="BF139" s="418"/>
      <c r="BG139" s="418"/>
      <c r="BH139" s="418"/>
      <c r="BI139" s="418"/>
      <c r="BJ139" s="418"/>
      <c r="BK139" s="418"/>
      <c r="BL139" s="418"/>
      <c r="BM139" s="418"/>
      <c r="BN139" s="418"/>
      <c r="BO139" s="418"/>
      <c r="BP139" s="418"/>
      <c r="BQ139" s="418"/>
      <c r="BR139" s="418"/>
      <c r="BS139" s="418"/>
      <c r="BT139" s="418"/>
      <c r="BU139" s="418"/>
      <c r="BV139" s="418"/>
      <c r="BW139" s="418"/>
      <c r="BX139" s="418"/>
      <c r="BY139" s="418"/>
      <c r="BZ139" s="418"/>
      <c r="CA139" s="418"/>
      <c r="CB139" s="418"/>
      <c r="CC139" s="418"/>
      <c r="CD139" s="418"/>
      <c r="CE139" s="418"/>
      <c r="CF139" s="418"/>
      <c r="CG139" s="418"/>
      <c r="CH139" s="418"/>
      <c r="CI139" s="418"/>
      <c r="CJ139" s="418"/>
      <c r="CK139" s="418"/>
      <c r="CL139" s="418"/>
      <c r="CM139" s="418"/>
      <c r="CN139" s="418"/>
      <c r="CO139" s="418"/>
      <c r="CP139" s="418"/>
      <c r="CQ139" s="418"/>
      <c r="CR139" s="418"/>
      <c r="CS139" s="418"/>
      <c r="CT139" s="418"/>
      <c r="CU139" s="418"/>
      <c r="CV139" s="418"/>
      <c r="CW139" s="418"/>
      <c r="CX139" s="418"/>
      <c r="CY139" s="418"/>
      <c r="CZ139" s="418"/>
      <c r="DA139" s="418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97"/>
      <c r="HA139" s="97"/>
      <c r="HB139" s="97"/>
      <c r="HC139" s="97"/>
      <c r="HD139" s="97"/>
      <c r="HE139" s="97"/>
      <c r="HF139" s="97"/>
      <c r="HG139" s="97"/>
      <c r="HH139" s="97"/>
      <c r="HI139" s="97"/>
      <c r="HJ139" s="97"/>
      <c r="HK139" s="97"/>
      <c r="HL139" s="97"/>
      <c r="HM139" s="97"/>
      <c r="HN139" s="97"/>
      <c r="HO139" s="97"/>
      <c r="HP139" s="97"/>
      <c r="HQ139" s="97"/>
      <c r="HR139" s="97"/>
      <c r="HS139" s="97"/>
      <c r="HT139" s="97"/>
      <c r="HU139" s="97"/>
      <c r="HV139" s="97"/>
      <c r="HW139" s="97"/>
      <c r="HX139" s="97"/>
      <c r="HY139" s="97"/>
      <c r="HZ139" s="97"/>
      <c r="IA139" s="97"/>
      <c r="IB139" s="97"/>
      <c r="IC139" s="97"/>
      <c r="ID139" s="97"/>
      <c r="IE139" s="97"/>
      <c r="IF139" s="97"/>
      <c r="IG139" s="97"/>
      <c r="IH139" s="97"/>
      <c r="II139" s="97"/>
      <c r="IJ139" s="97"/>
      <c r="IK139" s="97"/>
      <c r="IL139" s="97"/>
      <c r="IM139" s="97"/>
      <c r="IN139" s="97"/>
      <c r="IO139" s="97"/>
      <c r="IP139" s="97"/>
      <c r="IQ139" s="97"/>
      <c r="IR139" s="97"/>
      <c r="IS139" s="97"/>
      <c r="IT139" s="97"/>
      <c r="IU139" s="97"/>
      <c r="IV139" s="97"/>
    </row>
    <row r="141" spans="1:256" s="13" customFormat="1" ht="27" customHeight="1">
      <c r="A141" s="346" t="s">
        <v>184</v>
      </c>
      <c r="B141" s="347"/>
      <c r="C141" s="347"/>
      <c r="D141" s="347"/>
      <c r="E141" s="347"/>
      <c r="F141" s="347"/>
      <c r="G141" s="348"/>
      <c r="H141" s="346" t="s">
        <v>42</v>
      </c>
      <c r="I141" s="347"/>
      <c r="J141" s="347"/>
      <c r="K141" s="347"/>
      <c r="L141" s="347"/>
      <c r="M141" s="347"/>
      <c r="N141" s="347"/>
      <c r="O141" s="347"/>
      <c r="P141" s="347"/>
      <c r="Q141" s="347"/>
      <c r="R141" s="347"/>
      <c r="S141" s="347"/>
      <c r="T141" s="347"/>
      <c r="U141" s="347"/>
      <c r="V141" s="347"/>
      <c r="W141" s="347"/>
      <c r="X141" s="347"/>
      <c r="Y141" s="347"/>
      <c r="Z141" s="347"/>
      <c r="AA141" s="347"/>
      <c r="AB141" s="347"/>
      <c r="AC141" s="347"/>
      <c r="AD141" s="347"/>
      <c r="AE141" s="347"/>
      <c r="AF141" s="347"/>
      <c r="AG141" s="347"/>
      <c r="AH141" s="347"/>
      <c r="AI141" s="347"/>
      <c r="AJ141" s="347"/>
      <c r="AK141" s="347"/>
      <c r="AL141" s="347"/>
      <c r="AM141" s="347"/>
      <c r="AN141" s="347"/>
      <c r="AO141" s="347"/>
      <c r="AP141" s="347"/>
      <c r="AQ141" s="347"/>
      <c r="AR141" s="347"/>
      <c r="AS141" s="347"/>
      <c r="AT141" s="347"/>
      <c r="AU141" s="347"/>
      <c r="AV141" s="347"/>
      <c r="AW141" s="347"/>
      <c r="AX141" s="347"/>
      <c r="AY141" s="347"/>
      <c r="AZ141" s="347"/>
      <c r="BA141" s="347"/>
      <c r="BB141" s="347"/>
      <c r="BC141" s="347"/>
      <c r="BD141" s="347"/>
      <c r="BE141" s="347"/>
      <c r="BF141" s="347"/>
      <c r="BG141" s="347"/>
      <c r="BH141" s="347"/>
      <c r="BI141" s="347"/>
      <c r="BJ141" s="347"/>
      <c r="BK141" s="347"/>
      <c r="BL141" s="347"/>
      <c r="BM141" s="347"/>
      <c r="BN141" s="347"/>
      <c r="BO141" s="347"/>
      <c r="BP141" s="347"/>
      <c r="BQ141" s="347"/>
      <c r="BR141" s="347"/>
      <c r="BS141" s="348"/>
      <c r="BT141" s="346" t="s">
        <v>61</v>
      </c>
      <c r="BU141" s="347"/>
      <c r="BV141" s="347"/>
      <c r="BW141" s="347"/>
      <c r="BX141" s="347"/>
      <c r="BY141" s="347"/>
      <c r="BZ141" s="347"/>
      <c r="CA141" s="347"/>
      <c r="CB141" s="347"/>
      <c r="CC141" s="347"/>
      <c r="CD141" s="347"/>
      <c r="CE141" s="347"/>
      <c r="CF141" s="347"/>
      <c r="CG141" s="347"/>
      <c r="CH141" s="347"/>
      <c r="CI141" s="348"/>
      <c r="CJ141" s="346" t="s">
        <v>237</v>
      </c>
      <c r="CK141" s="347"/>
      <c r="CL141" s="347"/>
      <c r="CM141" s="347"/>
      <c r="CN141" s="347"/>
      <c r="CO141" s="347"/>
      <c r="CP141" s="347"/>
      <c r="CQ141" s="347"/>
      <c r="CR141" s="347"/>
      <c r="CS141" s="347"/>
      <c r="CT141" s="347"/>
      <c r="CU141" s="347"/>
      <c r="CV141" s="347"/>
      <c r="CW141" s="347"/>
      <c r="CX141" s="347"/>
      <c r="CY141" s="347"/>
      <c r="CZ141" s="347"/>
      <c r="DA141" s="348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  <c r="GD141" s="96"/>
      <c r="GE141" s="96"/>
      <c r="GF141" s="96"/>
      <c r="GG141" s="96"/>
      <c r="GH141" s="96"/>
      <c r="GI141" s="96"/>
      <c r="GJ141" s="96"/>
      <c r="GK141" s="96"/>
      <c r="GL141" s="96"/>
      <c r="GM141" s="96"/>
      <c r="GN141" s="96"/>
      <c r="GO141" s="96"/>
      <c r="GP141" s="96"/>
      <c r="GQ141" s="96"/>
      <c r="GR141" s="96"/>
      <c r="GS141" s="96"/>
      <c r="GT141" s="96"/>
      <c r="GU141" s="96"/>
      <c r="GV141" s="96"/>
      <c r="GW141" s="96"/>
      <c r="GX141" s="96"/>
      <c r="GY141" s="96"/>
      <c r="GZ141" s="96"/>
      <c r="HA141" s="96"/>
      <c r="HB141" s="96"/>
      <c r="HC141" s="96"/>
      <c r="HD141" s="96"/>
      <c r="HE141" s="96"/>
      <c r="HF141" s="96"/>
      <c r="HG141" s="96"/>
      <c r="HH141" s="96"/>
      <c r="HI141" s="96"/>
      <c r="HJ141" s="96"/>
      <c r="HK141" s="96"/>
      <c r="HL141" s="96"/>
      <c r="HM141" s="96"/>
      <c r="HN141" s="96"/>
      <c r="HO141" s="96"/>
      <c r="HP141" s="96"/>
      <c r="HQ141" s="96"/>
      <c r="HR141" s="96"/>
      <c r="HS141" s="96"/>
      <c r="HT141" s="96"/>
      <c r="HU141" s="96"/>
      <c r="HV141" s="96"/>
      <c r="HW141" s="96"/>
      <c r="HX141" s="96"/>
      <c r="HY141" s="96"/>
      <c r="HZ141" s="96"/>
      <c r="IA141" s="96"/>
      <c r="IB141" s="96"/>
      <c r="IC141" s="96"/>
      <c r="ID141" s="96"/>
      <c r="IE141" s="96"/>
      <c r="IF141" s="96"/>
      <c r="IG141" s="96"/>
      <c r="IH141" s="96"/>
      <c r="II141" s="96"/>
      <c r="IJ141" s="96"/>
      <c r="IK141" s="96"/>
      <c r="IL141" s="96"/>
      <c r="IM141" s="96"/>
      <c r="IN141" s="96"/>
      <c r="IO141" s="96"/>
      <c r="IP141" s="96"/>
      <c r="IQ141" s="96"/>
      <c r="IR141" s="96"/>
      <c r="IS141" s="96"/>
      <c r="IT141" s="96"/>
      <c r="IU141" s="96"/>
      <c r="IV141" s="96"/>
    </row>
    <row r="142" spans="1:256" ht="13.5" customHeight="1">
      <c r="A142" s="333">
        <v>1</v>
      </c>
      <c r="B142" s="333"/>
      <c r="C142" s="333"/>
      <c r="D142" s="333"/>
      <c r="E142" s="333"/>
      <c r="F142" s="333"/>
      <c r="G142" s="333"/>
      <c r="H142" s="333">
        <v>2</v>
      </c>
      <c r="I142" s="333"/>
      <c r="J142" s="333"/>
      <c r="K142" s="333"/>
      <c r="L142" s="333"/>
      <c r="M142" s="333"/>
      <c r="N142" s="333"/>
      <c r="O142" s="333"/>
      <c r="P142" s="333"/>
      <c r="Q142" s="333"/>
      <c r="R142" s="333"/>
      <c r="S142" s="333"/>
      <c r="T142" s="333"/>
      <c r="U142" s="333"/>
      <c r="V142" s="333"/>
      <c r="W142" s="333"/>
      <c r="X142" s="333"/>
      <c r="Y142" s="333"/>
      <c r="Z142" s="333"/>
      <c r="AA142" s="333"/>
      <c r="AB142" s="333"/>
      <c r="AC142" s="333"/>
      <c r="AD142" s="333"/>
      <c r="AE142" s="333"/>
      <c r="AF142" s="333"/>
      <c r="AG142" s="333"/>
      <c r="AH142" s="333"/>
      <c r="AI142" s="333"/>
      <c r="AJ142" s="333"/>
      <c r="AK142" s="333"/>
      <c r="AL142" s="333"/>
      <c r="AM142" s="333"/>
      <c r="AN142" s="333"/>
      <c r="AO142" s="333"/>
      <c r="AP142" s="333"/>
      <c r="AQ142" s="333"/>
      <c r="AR142" s="333"/>
      <c r="AS142" s="333"/>
      <c r="AT142" s="333"/>
      <c r="AU142" s="333"/>
      <c r="AV142" s="333"/>
      <c r="AW142" s="333"/>
      <c r="AX142" s="333"/>
      <c r="AY142" s="333"/>
      <c r="AZ142" s="333"/>
      <c r="BA142" s="333"/>
      <c r="BB142" s="333"/>
      <c r="BC142" s="333"/>
      <c r="BD142" s="333"/>
      <c r="BE142" s="333"/>
      <c r="BF142" s="333"/>
      <c r="BG142" s="333"/>
      <c r="BH142" s="333"/>
      <c r="BI142" s="333"/>
      <c r="BJ142" s="333"/>
      <c r="BK142" s="333"/>
      <c r="BL142" s="333"/>
      <c r="BM142" s="333"/>
      <c r="BN142" s="333"/>
      <c r="BO142" s="333"/>
      <c r="BP142" s="333"/>
      <c r="BQ142" s="333"/>
      <c r="BR142" s="333"/>
      <c r="BS142" s="333"/>
      <c r="BT142" s="333">
        <v>3</v>
      </c>
      <c r="BU142" s="333"/>
      <c r="BV142" s="333"/>
      <c r="BW142" s="333"/>
      <c r="BX142" s="333"/>
      <c r="BY142" s="333"/>
      <c r="BZ142" s="333"/>
      <c r="CA142" s="333"/>
      <c r="CB142" s="333"/>
      <c r="CC142" s="333"/>
      <c r="CD142" s="333"/>
      <c r="CE142" s="333"/>
      <c r="CF142" s="333"/>
      <c r="CG142" s="333"/>
      <c r="CH142" s="333"/>
      <c r="CI142" s="333"/>
      <c r="CJ142" s="333">
        <v>4</v>
      </c>
      <c r="CK142" s="333"/>
      <c r="CL142" s="333"/>
      <c r="CM142" s="333"/>
      <c r="CN142" s="333"/>
      <c r="CO142" s="333"/>
      <c r="CP142" s="333"/>
      <c r="CQ142" s="333"/>
      <c r="CR142" s="333"/>
      <c r="CS142" s="333"/>
      <c r="CT142" s="333"/>
      <c r="CU142" s="333"/>
      <c r="CV142" s="333"/>
      <c r="CW142" s="333"/>
      <c r="CX142" s="333"/>
      <c r="CY142" s="333"/>
      <c r="CZ142" s="333"/>
      <c r="DA142" s="333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2"/>
      <c r="FK142" s="62"/>
      <c r="FL142" s="62"/>
      <c r="FM142" s="62"/>
      <c r="FN142" s="62"/>
      <c r="FO142" s="62"/>
      <c r="FP142" s="62"/>
      <c r="FQ142" s="62"/>
      <c r="FR142" s="62"/>
      <c r="FS142" s="62"/>
      <c r="FT142" s="62"/>
      <c r="FU142" s="62"/>
      <c r="FV142" s="62"/>
      <c r="FW142" s="62"/>
      <c r="FX142" s="62"/>
      <c r="FY142" s="62"/>
      <c r="FZ142" s="62"/>
      <c r="GA142" s="62"/>
      <c r="GB142" s="62"/>
      <c r="GC142" s="62"/>
      <c r="GD142" s="62"/>
      <c r="GE142" s="62"/>
      <c r="GF142" s="62"/>
      <c r="GG142" s="62"/>
      <c r="GH142" s="62"/>
      <c r="GI142" s="62"/>
      <c r="GJ142" s="62"/>
      <c r="GK142" s="62"/>
      <c r="GL142" s="62"/>
      <c r="GM142" s="62"/>
      <c r="GN142" s="62"/>
      <c r="GO142" s="62"/>
      <c r="GP142" s="62"/>
      <c r="GQ142" s="62"/>
      <c r="GR142" s="62"/>
      <c r="GS142" s="62"/>
      <c r="GT142" s="62"/>
      <c r="GU142" s="62"/>
      <c r="GV142" s="62"/>
      <c r="GW142" s="62"/>
      <c r="GX142" s="62"/>
      <c r="GY142" s="62"/>
      <c r="GZ142" s="62"/>
      <c r="HA142" s="62"/>
      <c r="HB142" s="62"/>
      <c r="HC142" s="62"/>
      <c r="HD142" s="62"/>
      <c r="HE142" s="62"/>
      <c r="HF142" s="62"/>
      <c r="HG142" s="62"/>
      <c r="HH142" s="62"/>
      <c r="HI142" s="62"/>
      <c r="HJ142" s="62"/>
      <c r="HK142" s="62"/>
      <c r="HL142" s="62"/>
      <c r="HM142" s="62"/>
      <c r="HN142" s="62"/>
      <c r="HO142" s="62"/>
      <c r="HP142" s="62"/>
      <c r="HQ142" s="62"/>
      <c r="HR142" s="62"/>
      <c r="HS142" s="62"/>
      <c r="HT142" s="62"/>
      <c r="HU142" s="62"/>
      <c r="HV142" s="62"/>
      <c r="HW142" s="62"/>
      <c r="HX142" s="62"/>
      <c r="HY142" s="62"/>
      <c r="HZ142" s="62"/>
      <c r="IA142" s="62"/>
      <c r="IB142" s="62"/>
      <c r="IC142" s="62"/>
      <c r="ID142" s="62"/>
      <c r="IE142" s="62"/>
      <c r="IF142" s="62"/>
      <c r="IG142" s="62"/>
      <c r="IH142" s="62"/>
      <c r="II142" s="62"/>
      <c r="IJ142" s="62"/>
      <c r="IK142" s="62"/>
      <c r="IL142" s="62"/>
      <c r="IM142" s="62"/>
      <c r="IN142" s="62"/>
      <c r="IO142" s="62"/>
      <c r="IP142" s="62"/>
      <c r="IQ142" s="62"/>
      <c r="IR142" s="62"/>
      <c r="IS142" s="62"/>
      <c r="IT142" s="62"/>
      <c r="IU142" s="62"/>
      <c r="IV142" s="62"/>
    </row>
    <row r="143" spans="1:256" s="14" customFormat="1" ht="17.25" customHeight="1">
      <c r="A143" s="406" t="s">
        <v>198</v>
      </c>
      <c r="B143" s="406"/>
      <c r="C143" s="406"/>
      <c r="D143" s="406"/>
      <c r="E143" s="406"/>
      <c r="F143" s="406"/>
      <c r="G143" s="406"/>
      <c r="H143" s="459" t="s">
        <v>346</v>
      </c>
      <c r="I143" s="429"/>
      <c r="J143" s="429"/>
      <c r="K143" s="429"/>
      <c r="L143" s="429"/>
      <c r="M143" s="429"/>
      <c r="N143" s="429"/>
      <c r="O143" s="429"/>
      <c r="P143" s="429"/>
      <c r="Q143" s="429"/>
      <c r="R143" s="429"/>
      <c r="S143" s="429"/>
      <c r="T143" s="429"/>
      <c r="U143" s="429"/>
      <c r="V143" s="429"/>
      <c r="W143" s="429"/>
      <c r="X143" s="429"/>
      <c r="Y143" s="429"/>
      <c r="Z143" s="429"/>
      <c r="AA143" s="429"/>
      <c r="AB143" s="429"/>
      <c r="AC143" s="429"/>
      <c r="AD143" s="429"/>
      <c r="AE143" s="429"/>
      <c r="AF143" s="429"/>
      <c r="AG143" s="429"/>
      <c r="AH143" s="429"/>
      <c r="AI143" s="429"/>
      <c r="AJ143" s="429"/>
      <c r="AK143" s="429"/>
      <c r="AL143" s="429"/>
      <c r="AM143" s="429"/>
      <c r="AN143" s="429"/>
      <c r="AO143" s="429"/>
      <c r="AP143" s="429"/>
      <c r="AQ143" s="429"/>
      <c r="AR143" s="429"/>
      <c r="AS143" s="429"/>
      <c r="AT143" s="429"/>
      <c r="AU143" s="429"/>
      <c r="AV143" s="429"/>
      <c r="AW143" s="429"/>
      <c r="AX143" s="429"/>
      <c r="AY143" s="429"/>
      <c r="AZ143" s="429"/>
      <c r="BA143" s="429"/>
      <c r="BB143" s="429"/>
      <c r="BC143" s="429"/>
      <c r="BD143" s="429"/>
      <c r="BE143" s="429"/>
      <c r="BF143" s="429"/>
      <c r="BG143" s="429"/>
      <c r="BH143" s="429"/>
      <c r="BI143" s="429"/>
      <c r="BJ143" s="429"/>
      <c r="BK143" s="429"/>
      <c r="BL143" s="429"/>
      <c r="BM143" s="429"/>
      <c r="BN143" s="429"/>
      <c r="BO143" s="429"/>
      <c r="BP143" s="429"/>
      <c r="BQ143" s="429"/>
      <c r="BR143" s="429"/>
      <c r="BS143" s="430"/>
      <c r="BT143" s="344">
        <v>1</v>
      </c>
      <c r="BU143" s="344"/>
      <c r="BV143" s="344"/>
      <c r="BW143" s="344"/>
      <c r="BX143" s="344"/>
      <c r="BY143" s="344"/>
      <c r="BZ143" s="344"/>
      <c r="CA143" s="344"/>
      <c r="CB143" s="344"/>
      <c r="CC143" s="344"/>
      <c r="CD143" s="344"/>
      <c r="CE143" s="344"/>
      <c r="CF143" s="344"/>
      <c r="CG143" s="344"/>
      <c r="CH143" s="344"/>
      <c r="CI143" s="344"/>
      <c r="CJ143" s="405">
        <v>42000</v>
      </c>
      <c r="CK143" s="405"/>
      <c r="CL143" s="405"/>
      <c r="CM143" s="405"/>
      <c r="CN143" s="405"/>
      <c r="CO143" s="405"/>
      <c r="CP143" s="405"/>
      <c r="CQ143" s="405"/>
      <c r="CR143" s="405"/>
      <c r="CS143" s="405"/>
      <c r="CT143" s="405"/>
      <c r="CU143" s="405"/>
      <c r="CV143" s="405"/>
      <c r="CW143" s="405"/>
      <c r="CX143" s="405"/>
      <c r="CY143" s="405"/>
      <c r="CZ143" s="405"/>
      <c r="DA143" s="405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6"/>
      <c r="FD143" s="96"/>
      <c r="FE143" s="96"/>
      <c r="FF143" s="96"/>
      <c r="FG143" s="96"/>
      <c r="FH143" s="96"/>
      <c r="FI143" s="96"/>
      <c r="FJ143" s="96"/>
      <c r="FK143" s="96"/>
      <c r="FL143" s="96"/>
      <c r="FM143" s="96"/>
      <c r="FN143" s="96"/>
      <c r="FO143" s="96"/>
      <c r="FP143" s="96"/>
      <c r="FQ143" s="96"/>
      <c r="FR143" s="96"/>
      <c r="FS143" s="96"/>
      <c r="FT143" s="96"/>
      <c r="FU143" s="96"/>
      <c r="FV143" s="96"/>
      <c r="FW143" s="96"/>
      <c r="FX143" s="96"/>
      <c r="FY143" s="96"/>
      <c r="FZ143" s="96"/>
      <c r="GA143" s="96"/>
      <c r="GB143" s="96"/>
      <c r="GC143" s="96"/>
      <c r="GD143" s="96"/>
      <c r="GE143" s="96"/>
      <c r="GF143" s="96"/>
      <c r="GG143" s="96"/>
      <c r="GH143" s="96"/>
      <c r="GI143" s="96"/>
      <c r="GJ143" s="96"/>
      <c r="GK143" s="96"/>
      <c r="GL143" s="96"/>
      <c r="GM143" s="96"/>
      <c r="GN143" s="96"/>
      <c r="GO143" s="96"/>
      <c r="GP143" s="96"/>
      <c r="GQ143" s="96"/>
      <c r="GR143" s="96"/>
      <c r="GS143" s="96"/>
      <c r="GT143" s="96"/>
      <c r="GU143" s="96"/>
      <c r="GV143" s="96"/>
      <c r="GW143" s="96"/>
      <c r="GX143" s="96"/>
      <c r="GY143" s="96"/>
      <c r="GZ143" s="96"/>
      <c r="HA143" s="96"/>
      <c r="HB143" s="96"/>
      <c r="HC143" s="96"/>
      <c r="HD143" s="96"/>
      <c r="HE143" s="96"/>
      <c r="HF143" s="96"/>
      <c r="HG143" s="96"/>
      <c r="HH143" s="96"/>
      <c r="HI143" s="96"/>
      <c r="HJ143" s="96"/>
      <c r="HK143" s="96"/>
      <c r="HL143" s="96"/>
      <c r="HM143" s="96"/>
      <c r="HN143" s="96"/>
      <c r="HO143" s="96"/>
      <c r="HP143" s="96"/>
      <c r="HQ143" s="96"/>
      <c r="HR143" s="96"/>
      <c r="HS143" s="96"/>
      <c r="HT143" s="96"/>
      <c r="HU143" s="96"/>
      <c r="HV143" s="96"/>
      <c r="HW143" s="96"/>
      <c r="HX143" s="96"/>
      <c r="HY143" s="96"/>
      <c r="HZ143" s="96"/>
      <c r="IA143" s="96"/>
      <c r="IB143" s="96"/>
      <c r="IC143" s="96"/>
      <c r="ID143" s="96"/>
      <c r="IE143" s="96"/>
      <c r="IF143" s="96"/>
      <c r="IG143" s="96"/>
      <c r="IH143" s="96"/>
      <c r="II143" s="96"/>
      <c r="IJ143" s="96"/>
      <c r="IK143" s="96"/>
      <c r="IL143" s="96"/>
      <c r="IM143" s="96"/>
      <c r="IN143" s="96"/>
      <c r="IO143" s="96"/>
      <c r="IP143" s="96"/>
      <c r="IQ143" s="96"/>
      <c r="IR143" s="96"/>
      <c r="IS143" s="96"/>
      <c r="IT143" s="96"/>
      <c r="IU143" s="96"/>
      <c r="IV143" s="96"/>
    </row>
    <row r="144" spans="1:256" s="15" customFormat="1" ht="15">
      <c r="A144" s="406" t="s">
        <v>202</v>
      </c>
      <c r="B144" s="406"/>
      <c r="C144" s="406"/>
      <c r="D144" s="406"/>
      <c r="E144" s="406"/>
      <c r="F144" s="406"/>
      <c r="G144" s="406"/>
      <c r="H144" s="459" t="s">
        <v>347</v>
      </c>
      <c r="I144" s="429"/>
      <c r="J144" s="429"/>
      <c r="K144" s="429"/>
      <c r="L144" s="429"/>
      <c r="M144" s="429"/>
      <c r="N144" s="429"/>
      <c r="O144" s="429"/>
      <c r="P144" s="429"/>
      <c r="Q144" s="429"/>
      <c r="R144" s="429"/>
      <c r="S144" s="429"/>
      <c r="T144" s="429"/>
      <c r="U144" s="429"/>
      <c r="V144" s="429"/>
      <c r="W144" s="429"/>
      <c r="X144" s="429"/>
      <c r="Y144" s="429"/>
      <c r="Z144" s="429"/>
      <c r="AA144" s="429"/>
      <c r="AB144" s="429"/>
      <c r="AC144" s="429"/>
      <c r="AD144" s="429"/>
      <c r="AE144" s="429"/>
      <c r="AF144" s="429"/>
      <c r="AG144" s="429"/>
      <c r="AH144" s="429"/>
      <c r="AI144" s="429"/>
      <c r="AJ144" s="429"/>
      <c r="AK144" s="429"/>
      <c r="AL144" s="429"/>
      <c r="AM144" s="429"/>
      <c r="AN144" s="429"/>
      <c r="AO144" s="429"/>
      <c r="AP144" s="429"/>
      <c r="AQ144" s="429"/>
      <c r="AR144" s="429"/>
      <c r="AS144" s="429"/>
      <c r="AT144" s="429"/>
      <c r="AU144" s="429"/>
      <c r="AV144" s="429"/>
      <c r="AW144" s="429"/>
      <c r="AX144" s="429"/>
      <c r="AY144" s="429"/>
      <c r="AZ144" s="429"/>
      <c r="BA144" s="429"/>
      <c r="BB144" s="429"/>
      <c r="BC144" s="429"/>
      <c r="BD144" s="429"/>
      <c r="BE144" s="429"/>
      <c r="BF144" s="429"/>
      <c r="BG144" s="429"/>
      <c r="BH144" s="429"/>
      <c r="BI144" s="429"/>
      <c r="BJ144" s="429"/>
      <c r="BK144" s="429"/>
      <c r="BL144" s="429"/>
      <c r="BM144" s="429"/>
      <c r="BN144" s="429"/>
      <c r="BO144" s="429"/>
      <c r="BP144" s="429"/>
      <c r="BQ144" s="429"/>
      <c r="BR144" s="429"/>
      <c r="BS144" s="430"/>
      <c r="BT144" s="344">
        <v>1</v>
      </c>
      <c r="BU144" s="344"/>
      <c r="BV144" s="344"/>
      <c r="BW144" s="344"/>
      <c r="BX144" s="344"/>
      <c r="BY144" s="344"/>
      <c r="BZ144" s="344"/>
      <c r="CA144" s="344"/>
      <c r="CB144" s="344"/>
      <c r="CC144" s="344"/>
      <c r="CD144" s="344"/>
      <c r="CE144" s="344"/>
      <c r="CF144" s="344"/>
      <c r="CG144" s="344"/>
      <c r="CH144" s="344"/>
      <c r="CI144" s="344"/>
      <c r="CJ144" s="405">
        <v>295</v>
      </c>
      <c r="CK144" s="405"/>
      <c r="CL144" s="405"/>
      <c r="CM144" s="405"/>
      <c r="CN144" s="405"/>
      <c r="CO144" s="405"/>
      <c r="CP144" s="405"/>
      <c r="CQ144" s="405"/>
      <c r="CR144" s="405"/>
      <c r="CS144" s="405"/>
      <c r="CT144" s="405"/>
      <c r="CU144" s="405"/>
      <c r="CV144" s="405"/>
      <c r="CW144" s="405"/>
      <c r="CX144" s="405"/>
      <c r="CY144" s="405"/>
      <c r="CZ144" s="405"/>
      <c r="DA144" s="405"/>
      <c r="DB144" s="96"/>
      <c r="DC144" s="96"/>
      <c r="DD144" s="96"/>
      <c r="DE144" s="96"/>
      <c r="DF144" s="96"/>
      <c r="DG144" s="96"/>
      <c r="DH144" s="96"/>
      <c r="DI144" s="96"/>
      <c r="DJ144" s="96"/>
      <c r="DK144" s="96"/>
      <c r="DL144" s="96"/>
      <c r="DM144" s="96"/>
      <c r="DN144" s="96"/>
      <c r="DO144" s="96"/>
      <c r="DP144" s="96"/>
      <c r="DQ144" s="96"/>
      <c r="DR144" s="96"/>
      <c r="DS144" s="96"/>
      <c r="DT144" s="96"/>
      <c r="DU144" s="96"/>
      <c r="DV144" s="96"/>
      <c r="DW144" s="96"/>
      <c r="DX144" s="96"/>
      <c r="DY144" s="96"/>
      <c r="DZ144" s="96"/>
      <c r="EA144" s="96"/>
      <c r="EB144" s="96"/>
      <c r="EC144" s="96"/>
      <c r="ED144" s="96"/>
      <c r="EE144" s="96"/>
      <c r="EF144" s="96"/>
      <c r="EG144" s="96"/>
      <c r="EH144" s="96"/>
      <c r="EI144" s="96"/>
      <c r="EJ144" s="96"/>
      <c r="EK144" s="96"/>
      <c r="EL144" s="96"/>
      <c r="EM144" s="96"/>
      <c r="EN144" s="96"/>
      <c r="EO144" s="96"/>
      <c r="EP144" s="96"/>
      <c r="EQ144" s="96"/>
      <c r="ER144" s="96"/>
      <c r="ES144" s="96"/>
      <c r="ET144" s="96"/>
      <c r="EU144" s="96"/>
      <c r="EV144" s="96"/>
      <c r="EW144" s="96"/>
      <c r="EX144" s="96"/>
      <c r="EY144" s="96"/>
      <c r="EZ144" s="96"/>
      <c r="FA144" s="96"/>
      <c r="FB144" s="96"/>
      <c r="FC144" s="96"/>
      <c r="FD144" s="96"/>
      <c r="FE144" s="96"/>
      <c r="FF144" s="96"/>
      <c r="FG144" s="96"/>
      <c r="FH144" s="96"/>
      <c r="FI144" s="96"/>
      <c r="FJ144" s="96"/>
      <c r="FK144" s="96"/>
      <c r="FL144" s="96"/>
      <c r="FM144" s="96"/>
      <c r="FN144" s="96"/>
      <c r="FO144" s="96"/>
      <c r="FP144" s="96"/>
      <c r="FQ144" s="96"/>
      <c r="FR144" s="96"/>
      <c r="FS144" s="96"/>
      <c r="FT144" s="96"/>
      <c r="FU144" s="96"/>
      <c r="FV144" s="96"/>
      <c r="FW144" s="96"/>
      <c r="FX144" s="96"/>
      <c r="FY144" s="96"/>
      <c r="FZ144" s="96"/>
      <c r="GA144" s="96"/>
      <c r="GB144" s="96"/>
      <c r="GC144" s="96"/>
      <c r="GD144" s="96"/>
      <c r="GE144" s="96"/>
      <c r="GF144" s="96"/>
      <c r="GG144" s="96"/>
      <c r="GH144" s="96"/>
      <c r="GI144" s="96"/>
      <c r="GJ144" s="96"/>
      <c r="GK144" s="96"/>
      <c r="GL144" s="96"/>
      <c r="GM144" s="96"/>
      <c r="GN144" s="96"/>
      <c r="GO144" s="96"/>
      <c r="GP144" s="96"/>
      <c r="GQ144" s="96"/>
      <c r="GR144" s="96"/>
      <c r="GS144" s="96"/>
      <c r="GT144" s="96"/>
      <c r="GU144" s="96"/>
      <c r="GV144" s="96"/>
      <c r="GW144" s="96"/>
      <c r="GX144" s="96"/>
      <c r="GY144" s="96"/>
      <c r="GZ144" s="96"/>
      <c r="HA144" s="96"/>
      <c r="HB144" s="96"/>
      <c r="HC144" s="96"/>
      <c r="HD144" s="96"/>
      <c r="HE144" s="96"/>
      <c r="HF144" s="96"/>
      <c r="HG144" s="96"/>
      <c r="HH144" s="96"/>
      <c r="HI144" s="96"/>
      <c r="HJ144" s="96"/>
      <c r="HK144" s="96"/>
      <c r="HL144" s="96"/>
      <c r="HM144" s="96"/>
      <c r="HN144" s="96"/>
      <c r="HO144" s="96"/>
      <c r="HP144" s="96"/>
      <c r="HQ144" s="96"/>
      <c r="HR144" s="96"/>
      <c r="HS144" s="96"/>
      <c r="HT144" s="96"/>
      <c r="HU144" s="96"/>
      <c r="HV144" s="96"/>
      <c r="HW144" s="96"/>
      <c r="HX144" s="96"/>
      <c r="HY144" s="96"/>
      <c r="HZ144" s="96"/>
      <c r="IA144" s="96"/>
      <c r="IB144" s="96"/>
      <c r="IC144" s="96"/>
      <c r="ID144" s="96"/>
      <c r="IE144" s="96"/>
      <c r="IF144" s="96"/>
      <c r="IG144" s="96"/>
      <c r="IH144" s="96"/>
      <c r="II144" s="96"/>
      <c r="IJ144" s="96"/>
      <c r="IK144" s="96"/>
      <c r="IL144" s="96"/>
      <c r="IM144" s="96"/>
      <c r="IN144" s="96"/>
      <c r="IO144" s="96"/>
      <c r="IP144" s="96"/>
      <c r="IQ144" s="96"/>
      <c r="IR144" s="96"/>
      <c r="IS144" s="96"/>
      <c r="IT144" s="96"/>
      <c r="IU144" s="96"/>
      <c r="IV144" s="96"/>
    </row>
    <row r="145" spans="1:256" s="16" customFormat="1" ht="15" customHeight="1">
      <c r="A145" s="406"/>
      <c r="B145" s="406"/>
      <c r="C145" s="406"/>
      <c r="D145" s="406"/>
      <c r="E145" s="406"/>
      <c r="F145" s="406"/>
      <c r="G145" s="406"/>
      <c r="H145" s="460" t="s">
        <v>187</v>
      </c>
      <c r="I145" s="461"/>
      <c r="J145" s="461"/>
      <c r="K145" s="461"/>
      <c r="L145" s="461"/>
      <c r="M145" s="461"/>
      <c r="N145" s="461"/>
      <c r="O145" s="461"/>
      <c r="P145" s="461"/>
      <c r="Q145" s="461"/>
      <c r="R145" s="461"/>
      <c r="S145" s="461"/>
      <c r="T145" s="461"/>
      <c r="U145" s="461"/>
      <c r="V145" s="461"/>
      <c r="W145" s="461"/>
      <c r="X145" s="461"/>
      <c r="Y145" s="461"/>
      <c r="Z145" s="461"/>
      <c r="AA145" s="461"/>
      <c r="AB145" s="461"/>
      <c r="AC145" s="461"/>
      <c r="AD145" s="461"/>
      <c r="AE145" s="461"/>
      <c r="AF145" s="461"/>
      <c r="AG145" s="461"/>
      <c r="AH145" s="461"/>
      <c r="AI145" s="461"/>
      <c r="AJ145" s="461"/>
      <c r="AK145" s="461"/>
      <c r="AL145" s="461"/>
      <c r="AM145" s="461"/>
      <c r="AN145" s="461"/>
      <c r="AO145" s="461"/>
      <c r="AP145" s="461"/>
      <c r="AQ145" s="461"/>
      <c r="AR145" s="461"/>
      <c r="AS145" s="461"/>
      <c r="AT145" s="461"/>
      <c r="AU145" s="461"/>
      <c r="AV145" s="461"/>
      <c r="AW145" s="461"/>
      <c r="AX145" s="461"/>
      <c r="AY145" s="461"/>
      <c r="AZ145" s="461"/>
      <c r="BA145" s="461"/>
      <c r="BB145" s="461"/>
      <c r="BC145" s="461"/>
      <c r="BD145" s="461"/>
      <c r="BE145" s="461"/>
      <c r="BF145" s="461"/>
      <c r="BG145" s="461"/>
      <c r="BH145" s="461"/>
      <c r="BI145" s="461"/>
      <c r="BJ145" s="461"/>
      <c r="BK145" s="461"/>
      <c r="BL145" s="461"/>
      <c r="BM145" s="461"/>
      <c r="BN145" s="461"/>
      <c r="BO145" s="461"/>
      <c r="BP145" s="461"/>
      <c r="BQ145" s="461"/>
      <c r="BR145" s="461"/>
      <c r="BS145" s="462"/>
      <c r="BT145" s="344" t="s">
        <v>163</v>
      </c>
      <c r="BU145" s="344"/>
      <c r="BV145" s="344"/>
      <c r="BW145" s="344"/>
      <c r="BX145" s="344"/>
      <c r="BY145" s="344"/>
      <c r="BZ145" s="344"/>
      <c r="CA145" s="344"/>
      <c r="CB145" s="344"/>
      <c r="CC145" s="344"/>
      <c r="CD145" s="344"/>
      <c r="CE145" s="344"/>
      <c r="CF145" s="344"/>
      <c r="CG145" s="344"/>
      <c r="CH145" s="344"/>
      <c r="CI145" s="344"/>
      <c r="CJ145" s="407">
        <f>CJ144+CJ143</f>
        <v>42295</v>
      </c>
      <c r="CK145" s="408"/>
      <c r="CL145" s="408"/>
      <c r="CM145" s="408"/>
      <c r="CN145" s="408"/>
      <c r="CO145" s="408"/>
      <c r="CP145" s="408"/>
      <c r="CQ145" s="408"/>
      <c r="CR145" s="408"/>
      <c r="CS145" s="408"/>
      <c r="CT145" s="408"/>
      <c r="CU145" s="408"/>
      <c r="CV145" s="408"/>
      <c r="CW145" s="408"/>
      <c r="CX145" s="408"/>
      <c r="CY145" s="408"/>
      <c r="CZ145" s="408"/>
      <c r="DA145" s="408"/>
      <c r="DB145" s="96"/>
      <c r="DC145" s="96"/>
      <c r="DD145" s="96"/>
      <c r="DE145" s="96"/>
      <c r="DF145" s="96"/>
      <c r="DG145" s="96"/>
      <c r="DH145" s="96"/>
      <c r="DI145" s="96"/>
      <c r="DJ145" s="96"/>
      <c r="DK145" s="96"/>
      <c r="DL145" s="96"/>
      <c r="DM145" s="96"/>
      <c r="DN145" s="96"/>
      <c r="DO145" s="96"/>
      <c r="DP145" s="96"/>
      <c r="DQ145" s="96"/>
      <c r="DR145" s="96"/>
      <c r="DS145" s="96"/>
      <c r="DT145" s="96"/>
      <c r="DU145" s="96"/>
      <c r="DV145" s="96"/>
      <c r="DW145" s="96"/>
      <c r="DX145" s="96"/>
      <c r="DY145" s="96"/>
      <c r="DZ145" s="96"/>
      <c r="EA145" s="96"/>
      <c r="EB145" s="96"/>
      <c r="EC145" s="96"/>
      <c r="ED145" s="96"/>
      <c r="EE145" s="96"/>
      <c r="EF145" s="96"/>
      <c r="EG145" s="96"/>
      <c r="EH145" s="96"/>
      <c r="EI145" s="96"/>
      <c r="EJ145" s="96"/>
      <c r="EK145" s="96"/>
      <c r="EL145" s="96"/>
      <c r="EM145" s="96"/>
      <c r="EN145" s="96"/>
      <c r="EO145" s="96"/>
      <c r="EP145" s="96"/>
      <c r="EQ145" s="96"/>
      <c r="ER145" s="96"/>
      <c r="ES145" s="96"/>
      <c r="ET145" s="96"/>
      <c r="EU145" s="96"/>
      <c r="EV145" s="96"/>
      <c r="EW145" s="96"/>
      <c r="EX145" s="96"/>
      <c r="EY145" s="96"/>
      <c r="EZ145" s="96"/>
      <c r="FA145" s="96"/>
      <c r="FB145" s="96"/>
      <c r="FC145" s="96"/>
      <c r="FD145" s="96"/>
      <c r="FE145" s="96"/>
      <c r="FF145" s="96"/>
      <c r="FG145" s="96"/>
      <c r="FH145" s="96"/>
      <c r="FI145" s="96"/>
      <c r="FJ145" s="96"/>
      <c r="FK145" s="96"/>
      <c r="FL145" s="96"/>
      <c r="FM145" s="96"/>
      <c r="FN145" s="96"/>
      <c r="FO145" s="96"/>
      <c r="FP145" s="96"/>
      <c r="FQ145" s="96"/>
      <c r="FR145" s="96"/>
      <c r="FS145" s="96"/>
      <c r="FT145" s="96"/>
      <c r="FU145" s="96"/>
      <c r="FV145" s="96"/>
      <c r="FW145" s="96"/>
      <c r="FX145" s="96"/>
      <c r="FY145" s="96"/>
      <c r="FZ145" s="96"/>
      <c r="GA145" s="96"/>
      <c r="GB145" s="96"/>
      <c r="GC145" s="96"/>
      <c r="GD145" s="96"/>
      <c r="GE145" s="96"/>
      <c r="GF145" s="96"/>
      <c r="GG145" s="96"/>
      <c r="GH145" s="96"/>
      <c r="GI145" s="96"/>
      <c r="GJ145" s="96"/>
      <c r="GK145" s="96"/>
      <c r="GL145" s="96"/>
      <c r="GM145" s="96"/>
      <c r="GN145" s="96"/>
      <c r="GO145" s="96"/>
      <c r="GP145" s="96"/>
      <c r="GQ145" s="96"/>
      <c r="GR145" s="96"/>
      <c r="GS145" s="96"/>
      <c r="GT145" s="96"/>
      <c r="GU145" s="96"/>
      <c r="GV145" s="96"/>
      <c r="GW145" s="96"/>
      <c r="GX145" s="96"/>
      <c r="GY145" s="96"/>
      <c r="GZ145" s="96"/>
      <c r="HA145" s="96"/>
      <c r="HB145" s="96"/>
      <c r="HC145" s="96"/>
      <c r="HD145" s="96"/>
      <c r="HE145" s="96"/>
      <c r="HF145" s="96"/>
      <c r="HG145" s="96"/>
      <c r="HH145" s="96"/>
      <c r="HI145" s="96"/>
      <c r="HJ145" s="96"/>
      <c r="HK145" s="96"/>
      <c r="HL145" s="96"/>
      <c r="HM145" s="96"/>
      <c r="HN145" s="96"/>
      <c r="HO145" s="96"/>
      <c r="HP145" s="96"/>
      <c r="HQ145" s="96"/>
      <c r="HR145" s="96"/>
      <c r="HS145" s="96"/>
      <c r="HT145" s="96"/>
      <c r="HU145" s="96"/>
      <c r="HV145" s="96"/>
      <c r="HW145" s="96"/>
      <c r="HX145" s="96"/>
      <c r="HY145" s="96"/>
      <c r="HZ145" s="96"/>
      <c r="IA145" s="96"/>
      <c r="IB145" s="96"/>
      <c r="IC145" s="96"/>
      <c r="ID145" s="96"/>
      <c r="IE145" s="96"/>
      <c r="IF145" s="96"/>
      <c r="IG145" s="96"/>
      <c r="IH145" s="96"/>
      <c r="II145" s="96"/>
      <c r="IJ145" s="96"/>
      <c r="IK145" s="96"/>
      <c r="IL145" s="96"/>
      <c r="IM145" s="96"/>
      <c r="IN145" s="96"/>
      <c r="IO145" s="96"/>
      <c r="IP145" s="96"/>
      <c r="IQ145" s="96"/>
      <c r="IR145" s="96"/>
      <c r="IS145" s="96"/>
      <c r="IT145" s="96"/>
      <c r="IU145" s="96"/>
      <c r="IV145" s="96"/>
    </row>
    <row r="146" spans="1:256" s="16" customFormat="1" ht="15" customHeight="1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/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96"/>
      <c r="EL146" s="96"/>
      <c r="EM146" s="96"/>
      <c r="EN146" s="96"/>
      <c r="EO146" s="96"/>
      <c r="EP146" s="96"/>
      <c r="EQ146" s="96"/>
      <c r="ER146" s="96"/>
      <c r="ES146" s="96"/>
      <c r="ET146" s="96"/>
      <c r="EU146" s="96"/>
      <c r="EV146" s="96"/>
      <c r="EW146" s="96"/>
      <c r="EX146" s="96"/>
      <c r="EY146" s="96"/>
      <c r="EZ146" s="96"/>
      <c r="FA146" s="96"/>
      <c r="FB146" s="96"/>
      <c r="FC146" s="96"/>
      <c r="FD146" s="96"/>
      <c r="FE146" s="96"/>
      <c r="FF146" s="96"/>
      <c r="FG146" s="96"/>
      <c r="FH146" s="96"/>
      <c r="FI146" s="96"/>
      <c r="FJ146" s="96"/>
      <c r="FK146" s="96"/>
      <c r="FL146" s="96"/>
      <c r="FM146" s="96"/>
      <c r="FN146" s="96"/>
      <c r="FO146" s="96"/>
      <c r="FP146" s="96"/>
      <c r="FQ146" s="96"/>
      <c r="FR146" s="96"/>
      <c r="FS146" s="96"/>
      <c r="FT146" s="96"/>
      <c r="FU146" s="96"/>
      <c r="FV146" s="96"/>
      <c r="FW146" s="96"/>
      <c r="FX146" s="96"/>
      <c r="FY146" s="96"/>
      <c r="FZ146" s="96"/>
      <c r="GA146" s="96"/>
      <c r="GB146" s="96"/>
      <c r="GC146" s="96"/>
      <c r="GD146" s="96"/>
      <c r="GE146" s="96"/>
      <c r="GF146" s="96"/>
      <c r="GG146" s="96"/>
      <c r="GH146" s="96"/>
      <c r="GI146" s="96"/>
      <c r="GJ146" s="96"/>
      <c r="GK146" s="96"/>
      <c r="GL146" s="96"/>
      <c r="GM146" s="96"/>
      <c r="GN146" s="96"/>
      <c r="GO146" s="96"/>
      <c r="GP146" s="96"/>
      <c r="GQ146" s="96"/>
      <c r="GR146" s="96"/>
      <c r="GS146" s="96"/>
      <c r="GT146" s="96"/>
      <c r="GU146" s="96"/>
      <c r="GV146" s="96"/>
      <c r="GW146" s="96"/>
      <c r="GX146" s="96"/>
      <c r="GY146" s="96"/>
      <c r="GZ146" s="96"/>
      <c r="HA146" s="96"/>
      <c r="HB146" s="96"/>
      <c r="HC146" s="96"/>
      <c r="HD146" s="96"/>
      <c r="HE146" s="96"/>
      <c r="HF146" s="96"/>
      <c r="HG146" s="96"/>
      <c r="HH146" s="96"/>
      <c r="HI146" s="96"/>
      <c r="HJ146" s="96"/>
      <c r="HK146" s="96"/>
      <c r="HL146" s="96"/>
      <c r="HM146" s="96"/>
      <c r="HN146" s="96"/>
      <c r="HO146" s="96"/>
      <c r="HP146" s="96"/>
      <c r="HQ146" s="96"/>
      <c r="HR146" s="96"/>
      <c r="HS146" s="96"/>
      <c r="HT146" s="96"/>
      <c r="HU146" s="96"/>
      <c r="HV146" s="96"/>
      <c r="HW146" s="96"/>
      <c r="HX146" s="96"/>
      <c r="HY146" s="96"/>
      <c r="HZ146" s="96"/>
      <c r="IA146" s="96"/>
      <c r="IB146" s="96"/>
      <c r="IC146" s="96"/>
      <c r="ID146" s="96"/>
      <c r="IE146" s="96"/>
      <c r="IF146" s="96"/>
      <c r="IG146" s="96"/>
      <c r="IH146" s="96"/>
      <c r="II146" s="96"/>
      <c r="IJ146" s="96"/>
      <c r="IK146" s="96"/>
      <c r="IL146" s="96"/>
      <c r="IM146" s="96"/>
      <c r="IN146" s="96"/>
      <c r="IO146" s="96"/>
      <c r="IP146" s="96"/>
      <c r="IQ146" s="96"/>
      <c r="IR146" s="96"/>
      <c r="IS146" s="96"/>
      <c r="IT146" s="96"/>
      <c r="IU146" s="96"/>
      <c r="IV146" s="96"/>
    </row>
    <row r="147" spans="1:256" s="16" customFormat="1" ht="15" customHeight="1">
      <c r="A147" s="424" t="s">
        <v>238</v>
      </c>
      <c r="B147" s="424"/>
      <c r="C147" s="424"/>
      <c r="D147" s="424"/>
      <c r="E147" s="424"/>
      <c r="F147" s="424"/>
      <c r="G147" s="424"/>
      <c r="H147" s="424"/>
      <c r="I147" s="424"/>
      <c r="J147" s="424"/>
      <c r="K147" s="424"/>
      <c r="L147" s="424"/>
      <c r="M147" s="424"/>
      <c r="N147" s="424"/>
      <c r="O147" s="424"/>
      <c r="P147" s="424"/>
      <c r="Q147" s="424"/>
      <c r="R147" s="424"/>
      <c r="S147" s="424"/>
      <c r="T147" s="424"/>
      <c r="U147" s="424"/>
      <c r="V147" s="424"/>
      <c r="W147" s="424"/>
      <c r="X147" s="424"/>
      <c r="Y147" s="424"/>
      <c r="Z147" s="424"/>
      <c r="AA147" s="424"/>
      <c r="AB147" s="424"/>
      <c r="AC147" s="424"/>
      <c r="AD147" s="424"/>
      <c r="AE147" s="424"/>
      <c r="AF147" s="424"/>
      <c r="AG147" s="424"/>
      <c r="AH147" s="424"/>
      <c r="AI147" s="424"/>
      <c r="AJ147" s="424"/>
      <c r="AK147" s="424"/>
      <c r="AL147" s="424"/>
      <c r="AM147" s="424"/>
      <c r="AN147" s="424"/>
      <c r="AO147" s="424"/>
      <c r="AP147" s="424"/>
      <c r="AQ147" s="424"/>
      <c r="AR147" s="424"/>
      <c r="AS147" s="424"/>
      <c r="AT147" s="424"/>
      <c r="AU147" s="424"/>
      <c r="AV147" s="424"/>
      <c r="AW147" s="424"/>
      <c r="AX147" s="424"/>
      <c r="AY147" s="424"/>
      <c r="AZ147" s="424"/>
      <c r="BA147" s="424"/>
      <c r="BB147" s="424"/>
      <c r="BC147" s="424"/>
      <c r="BD147" s="424"/>
      <c r="BE147" s="424"/>
      <c r="BF147" s="424"/>
      <c r="BG147" s="424"/>
      <c r="BH147" s="424"/>
      <c r="BI147" s="424"/>
      <c r="BJ147" s="424"/>
      <c r="BK147" s="424"/>
      <c r="BL147" s="424"/>
      <c r="BM147" s="424"/>
      <c r="BN147" s="424"/>
      <c r="BO147" s="424"/>
      <c r="BP147" s="424"/>
      <c r="BQ147" s="424"/>
      <c r="BR147" s="424"/>
      <c r="BS147" s="424"/>
      <c r="BT147" s="424"/>
      <c r="BU147" s="424"/>
      <c r="BV147" s="424"/>
      <c r="BW147" s="424"/>
      <c r="BX147" s="424"/>
      <c r="BY147" s="424"/>
      <c r="BZ147" s="424"/>
      <c r="CA147" s="424"/>
      <c r="CB147" s="424"/>
      <c r="CC147" s="424"/>
      <c r="CD147" s="424"/>
      <c r="CE147" s="424"/>
      <c r="CF147" s="424"/>
      <c r="CG147" s="424"/>
      <c r="CH147" s="424"/>
      <c r="CI147" s="424"/>
      <c r="CJ147" s="424"/>
      <c r="CK147" s="424"/>
      <c r="CL147" s="424"/>
      <c r="CM147" s="424"/>
      <c r="CN147" s="424"/>
      <c r="CO147" s="424"/>
      <c r="CP147" s="424"/>
      <c r="CQ147" s="424"/>
      <c r="CR147" s="424"/>
      <c r="CS147" s="424"/>
      <c r="CT147" s="424"/>
      <c r="CU147" s="424"/>
      <c r="CV147" s="424"/>
      <c r="CW147" s="424"/>
      <c r="CX147" s="424"/>
      <c r="CY147" s="424"/>
      <c r="CZ147" s="424"/>
      <c r="DA147" s="424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97"/>
      <c r="FI147" s="97"/>
      <c r="FJ147" s="97"/>
      <c r="FK147" s="97"/>
      <c r="FL147" s="97"/>
      <c r="FM147" s="97"/>
      <c r="FN147" s="97"/>
      <c r="FO147" s="97"/>
      <c r="FP147" s="97"/>
      <c r="FQ147" s="97"/>
      <c r="FR147" s="97"/>
      <c r="FS147" s="97"/>
      <c r="FT147" s="97"/>
      <c r="FU147" s="97"/>
      <c r="FV147" s="97"/>
      <c r="FW147" s="97"/>
      <c r="FX147" s="97"/>
      <c r="FY147" s="97"/>
      <c r="FZ147" s="97"/>
      <c r="GA147" s="97"/>
      <c r="GB147" s="97"/>
      <c r="GC147" s="97"/>
      <c r="GD147" s="97"/>
      <c r="GE147" s="97"/>
      <c r="GF147" s="97"/>
      <c r="GG147" s="97"/>
      <c r="GH147" s="97"/>
      <c r="GI147" s="97"/>
      <c r="GJ147" s="97"/>
      <c r="GK147" s="97"/>
      <c r="GL147" s="97"/>
      <c r="GM147" s="97"/>
      <c r="GN147" s="97"/>
      <c r="GO147" s="97"/>
      <c r="GP147" s="97"/>
      <c r="GQ147" s="97"/>
      <c r="GR147" s="97"/>
      <c r="GS147" s="97"/>
      <c r="GT147" s="97"/>
      <c r="GU147" s="97"/>
      <c r="GV147" s="97"/>
      <c r="GW147" s="97"/>
      <c r="GX147" s="97"/>
      <c r="GY147" s="97"/>
      <c r="GZ147" s="97"/>
      <c r="HA147" s="97"/>
      <c r="HB147" s="97"/>
      <c r="HC147" s="97"/>
      <c r="HD147" s="97"/>
      <c r="HE147" s="97"/>
      <c r="HF147" s="97"/>
      <c r="HG147" s="97"/>
      <c r="HH147" s="97"/>
      <c r="HI147" s="97"/>
      <c r="HJ147" s="97"/>
      <c r="HK147" s="97"/>
      <c r="HL147" s="97"/>
      <c r="HM147" s="97"/>
      <c r="HN147" s="97"/>
      <c r="HO147" s="97"/>
      <c r="HP147" s="97"/>
      <c r="HQ147" s="97"/>
      <c r="HR147" s="97"/>
      <c r="HS147" s="97"/>
      <c r="HT147" s="97"/>
      <c r="HU147" s="97"/>
      <c r="HV147" s="97"/>
      <c r="HW147" s="97"/>
      <c r="HX147" s="97"/>
      <c r="HY147" s="97"/>
      <c r="HZ147" s="97"/>
      <c r="IA147" s="97"/>
      <c r="IB147" s="97"/>
      <c r="IC147" s="97"/>
      <c r="ID147" s="97"/>
      <c r="IE147" s="97"/>
      <c r="IF147" s="97"/>
      <c r="IG147" s="97"/>
      <c r="IH147" s="97"/>
      <c r="II147" s="97"/>
      <c r="IJ147" s="97"/>
      <c r="IK147" s="97"/>
      <c r="IL147" s="97"/>
      <c r="IM147" s="97"/>
      <c r="IN147" s="97"/>
      <c r="IO147" s="97"/>
      <c r="IP147" s="97"/>
      <c r="IQ147" s="97"/>
      <c r="IR147" s="97"/>
      <c r="IS147" s="97"/>
      <c r="IT147" s="97"/>
      <c r="IU147" s="97"/>
      <c r="IV147" s="97"/>
    </row>
    <row r="149" spans="1:256" ht="12" customHeight="1">
      <c r="A149" s="346" t="s">
        <v>184</v>
      </c>
      <c r="B149" s="347"/>
      <c r="C149" s="347"/>
      <c r="D149" s="347"/>
      <c r="E149" s="347"/>
      <c r="F149" s="347"/>
      <c r="G149" s="348"/>
      <c r="H149" s="346" t="s">
        <v>42</v>
      </c>
      <c r="I149" s="347"/>
      <c r="J149" s="347"/>
      <c r="K149" s="347"/>
      <c r="L149" s="347"/>
      <c r="M149" s="347"/>
      <c r="N149" s="347"/>
      <c r="O149" s="347"/>
      <c r="P149" s="347"/>
      <c r="Q149" s="347"/>
      <c r="R149" s="347"/>
      <c r="S149" s="347"/>
      <c r="T149" s="347"/>
      <c r="U149" s="347"/>
      <c r="V149" s="347"/>
      <c r="W149" s="347"/>
      <c r="X149" s="347"/>
      <c r="Y149" s="347"/>
      <c r="Z149" s="347"/>
      <c r="AA149" s="347"/>
      <c r="AB149" s="347"/>
      <c r="AC149" s="347"/>
      <c r="AD149" s="347"/>
      <c r="AE149" s="347"/>
      <c r="AF149" s="347"/>
      <c r="AG149" s="347"/>
      <c r="AH149" s="347"/>
      <c r="AI149" s="347"/>
      <c r="AJ149" s="347"/>
      <c r="AK149" s="347"/>
      <c r="AL149" s="347"/>
      <c r="AM149" s="347"/>
      <c r="AN149" s="347"/>
      <c r="AO149" s="347"/>
      <c r="AP149" s="347"/>
      <c r="AQ149" s="347"/>
      <c r="AR149" s="347"/>
      <c r="AS149" s="347"/>
      <c r="AT149" s="347"/>
      <c r="AU149" s="347"/>
      <c r="AV149" s="347"/>
      <c r="AW149" s="347"/>
      <c r="AX149" s="347"/>
      <c r="AY149" s="347"/>
      <c r="AZ149" s="347"/>
      <c r="BA149" s="347"/>
      <c r="BB149" s="347"/>
      <c r="BC149" s="348"/>
      <c r="BD149" s="346" t="s">
        <v>59</v>
      </c>
      <c r="BE149" s="347"/>
      <c r="BF149" s="347"/>
      <c r="BG149" s="347"/>
      <c r="BH149" s="347"/>
      <c r="BI149" s="347"/>
      <c r="BJ149" s="347"/>
      <c r="BK149" s="347"/>
      <c r="BL149" s="347"/>
      <c r="BM149" s="347"/>
      <c r="BN149" s="347"/>
      <c r="BO149" s="347"/>
      <c r="BP149" s="347"/>
      <c r="BQ149" s="347"/>
      <c r="BR149" s="347"/>
      <c r="BS149" s="348"/>
      <c r="BT149" s="346" t="s">
        <v>62</v>
      </c>
      <c r="BU149" s="347"/>
      <c r="BV149" s="347"/>
      <c r="BW149" s="347"/>
      <c r="BX149" s="347"/>
      <c r="BY149" s="347"/>
      <c r="BZ149" s="347"/>
      <c r="CA149" s="347"/>
      <c r="CB149" s="347"/>
      <c r="CC149" s="347"/>
      <c r="CD149" s="347"/>
      <c r="CE149" s="347"/>
      <c r="CF149" s="347"/>
      <c r="CG149" s="347"/>
      <c r="CH149" s="347"/>
      <c r="CI149" s="348"/>
      <c r="CJ149" s="346" t="s">
        <v>239</v>
      </c>
      <c r="CK149" s="347"/>
      <c r="CL149" s="347"/>
      <c r="CM149" s="347"/>
      <c r="CN149" s="347"/>
      <c r="CO149" s="347"/>
      <c r="CP149" s="347"/>
      <c r="CQ149" s="347"/>
      <c r="CR149" s="347"/>
      <c r="CS149" s="347"/>
      <c r="CT149" s="347"/>
      <c r="CU149" s="347"/>
      <c r="CV149" s="347"/>
      <c r="CW149" s="347"/>
      <c r="CX149" s="347"/>
      <c r="CY149" s="347"/>
      <c r="CZ149" s="347"/>
      <c r="DA149" s="34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  <c r="FO149" s="78"/>
      <c r="FP149" s="78"/>
      <c r="FQ149" s="78"/>
      <c r="FR149" s="78"/>
      <c r="FS149" s="78"/>
      <c r="FT149" s="78"/>
      <c r="FU149" s="78"/>
      <c r="FV149" s="78"/>
      <c r="FW149" s="78"/>
      <c r="FX149" s="78"/>
      <c r="FY149" s="78"/>
      <c r="FZ149" s="78"/>
      <c r="GA149" s="78"/>
      <c r="GB149" s="78"/>
      <c r="GC149" s="78"/>
      <c r="GD149" s="78"/>
      <c r="GE149" s="78"/>
      <c r="GF149" s="78"/>
      <c r="GG149" s="78"/>
      <c r="GH149" s="78"/>
      <c r="GI149" s="78"/>
      <c r="GJ149" s="78"/>
      <c r="GK149" s="78"/>
      <c r="GL149" s="78"/>
      <c r="GM149" s="78"/>
      <c r="GN149" s="78"/>
      <c r="GO149" s="78"/>
      <c r="GP149" s="78"/>
      <c r="GQ149" s="78"/>
      <c r="GR149" s="78"/>
      <c r="GS149" s="78"/>
      <c r="GT149" s="78"/>
      <c r="GU149" s="78"/>
      <c r="GV149" s="78"/>
      <c r="GW149" s="78"/>
      <c r="GX149" s="78"/>
      <c r="GY149" s="78"/>
      <c r="GZ149" s="78"/>
      <c r="HA149" s="78"/>
      <c r="HB149" s="78"/>
      <c r="HC149" s="78"/>
      <c r="HD149" s="78"/>
      <c r="HE149" s="78"/>
      <c r="HF149" s="78"/>
      <c r="HG149" s="78"/>
      <c r="HH149" s="78"/>
      <c r="HI149" s="78"/>
      <c r="HJ149" s="78"/>
      <c r="HK149" s="78"/>
      <c r="HL149" s="78"/>
      <c r="HM149" s="78"/>
      <c r="HN149" s="78"/>
      <c r="HO149" s="78"/>
      <c r="HP149" s="78"/>
      <c r="HQ149" s="78"/>
      <c r="HR149" s="78"/>
      <c r="HS149" s="78"/>
      <c r="HT149" s="78"/>
      <c r="HU149" s="78"/>
      <c r="HV149" s="78"/>
      <c r="HW149" s="78"/>
      <c r="HX149" s="78"/>
      <c r="HY149" s="78"/>
      <c r="HZ149" s="78"/>
      <c r="IA149" s="78"/>
      <c r="IB149" s="78"/>
      <c r="IC149" s="78"/>
      <c r="ID149" s="78"/>
      <c r="IE149" s="78"/>
      <c r="IF149" s="78"/>
      <c r="IG149" s="78"/>
      <c r="IH149" s="78"/>
      <c r="II149" s="78"/>
      <c r="IJ149" s="78"/>
      <c r="IK149" s="78"/>
      <c r="IL149" s="78"/>
      <c r="IM149" s="78"/>
      <c r="IN149" s="78"/>
      <c r="IO149" s="78"/>
      <c r="IP149" s="78"/>
      <c r="IQ149" s="78"/>
      <c r="IR149" s="78"/>
      <c r="IS149" s="78"/>
      <c r="IT149" s="78"/>
      <c r="IU149" s="78"/>
      <c r="IV149" s="78"/>
    </row>
    <row r="150" spans="1:256" ht="12" customHeight="1">
      <c r="A150" s="333"/>
      <c r="B150" s="333"/>
      <c r="C150" s="333"/>
      <c r="D150" s="333"/>
      <c r="E150" s="333"/>
      <c r="F150" s="333"/>
      <c r="G150" s="333"/>
      <c r="H150" s="333">
        <v>1</v>
      </c>
      <c r="I150" s="333"/>
      <c r="J150" s="333"/>
      <c r="K150" s="333"/>
      <c r="L150" s="333"/>
      <c r="M150" s="333"/>
      <c r="N150" s="333"/>
      <c r="O150" s="333"/>
      <c r="P150" s="333"/>
      <c r="Q150" s="333"/>
      <c r="R150" s="333"/>
      <c r="S150" s="333"/>
      <c r="T150" s="333"/>
      <c r="U150" s="333"/>
      <c r="V150" s="333"/>
      <c r="W150" s="333"/>
      <c r="X150" s="333"/>
      <c r="Y150" s="333"/>
      <c r="Z150" s="333"/>
      <c r="AA150" s="333"/>
      <c r="AB150" s="333"/>
      <c r="AC150" s="333"/>
      <c r="AD150" s="333"/>
      <c r="AE150" s="333"/>
      <c r="AF150" s="333"/>
      <c r="AG150" s="333"/>
      <c r="AH150" s="333"/>
      <c r="AI150" s="333"/>
      <c r="AJ150" s="333"/>
      <c r="AK150" s="333"/>
      <c r="AL150" s="333"/>
      <c r="AM150" s="333"/>
      <c r="AN150" s="333"/>
      <c r="AO150" s="333"/>
      <c r="AP150" s="333"/>
      <c r="AQ150" s="333"/>
      <c r="AR150" s="333"/>
      <c r="AS150" s="333"/>
      <c r="AT150" s="333"/>
      <c r="AU150" s="333"/>
      <c r="AV150" s="333"/>
      <c r="AW150" s="333"/>
      <c r="AX150" s="333"/>
      <c r="AY150" s="333"/>
      <c r="AZ150" s="333"/>
      <c r="BA150" s="333"/>
      <c r="BB150" s="333"/>
      <c r="BC150" s="333"/>
      <c r="BD150" s="333">
        <v>2</v>
      </c>
      <c r="BE150" s="333"/>
      <c r="BF150" s="333"/>
      <c r="BG150" s="333"/>
      <c r="BH150" s="333"/>
      <c r="BI150" s="333"/>
      <c r="BJ150" s="333"/>
      <c r="BK150" s="333"/>
      <c r="BL150" s="333"/>
      <c r="BM150" s="333"/>
      <c r="BN150" s="333"/>
      <c r="BO150" s="333"/>
      <c r="BP150" s="333"/>
      <c r="BQ150" s="333"/>
      <c r="BR150" s="333"/>
      <c r="BS150" s="333"/>
      <c r="BT150" s="333">
        <v>3</v>
      </c>
      <c r="BU150" s="333"/>
      <c r="BV150" s="333"/>
      <c r="BW150" s="333"/>
      <c r="BX150" s="333"/>
      <c r="BY150" s="333"/>
      <c r="BZ150" s="333"/>
      <c r="CA150" s="333"/>
      <c r="CB150" s="333"/>
      <c r="CC150" s="333"/>
      <c r="CD150" s="333"/>
      <c r="CE150" s="333"/>
      <c r="CF150" s="333"/>
      <c r="CG150" s="333"/>
      <c r="CH150" s="333"/>
      <c r="CI150" s="333"/>
      <c r="CJ150" s="333">
        <v>4</v>
      </c>
      <c r="CK150" s="333"/>
      <c r="CL150" s="333"/>
      <c r="CM150" s="333"/>
      <c r="CN150" s="333"/>
      <c r="CO150" s="333"/>
      <c r="CP150" s="333"/>
      <c r="CQ150" s="333"/>
      <c r="CR150" s="333"/>
      <c r="CS150" s="333"/>
      <c r="CT150" s="333"/>
      <c r="CU150" s="333"/>
      <c r="CV150" s="333"/>
      <c r="CW150" s="333"/>
      <c r="CX150" s="333"/>
      <c r="CY150" s="333"/>
      <c r="CZ150" s="333"/>
      <c r="DA150" s="333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  <c r="GF150" s="64"/>
      <c r="GG150" s="64"/>
      <c r="GH150" s="64"/>
      <c r="GI150" s="64"/>
      <c r="GJ150" s="64"/>
      <c r="GK150" s="64"/>
      <c r="GL150" s="64"/>
      <c r="GM150" s="64"/>
      <c r="GN150" s="64"/>
      <c r="GO150" s="64"/>
      <c r="GP150" s="64"/>
      <c r="GQ150" s="64"/>
      <c r="GR150" s="64"/>
      <c r="GS150" s="64"/>
      <c r="GT150" s="64"/>
      <c r="GU150" s="64"/>
      <c r="GV150" s="64"/>
      <c r="GW150" s="64"/>
      <c r="GX150" s="64"/>
      <c r="GY150" s="64"/>
      <c r="GZ150" s="64"/>
      <c r="HA150" s="64"/>
      <c r="HB150" s="64"/>
      <c r="HC150" s="64"/>
      <c r="HD150" s="64"/>
      <c r="HE150" s="64"/>
      <c r="HF150" s="64"/>
      <c r="HG150" s="64"/>
      <c r="HH150" s="64"/>
      <c r="HI150" s="64"/>
      <c r="HJ150" s="64"/>
      <c r="HK150" s="64"/>
      <c r="HL150" s="64"/>
      <c r="HM150" s="64"/>
      <c r="HN150" s="64"/>
      <c r="HO150" s="64"/>
      <c r="HP150" s="64"/>
      <c r="HQ150" s="64"/>
      <c r="HR150" s="64"/>
      <c r="HS150" s="64"/>
      <c r="HT150" s="64"/>
      <c r="HU150" s="64"/>
      <c r="HV150" s="64"/>
      <c r="HW150" s="64"/>
      <c r="HX150" s="64"/>
      <c r="HY150" s="64"/>
      <c r="HZ150" s="64"/>
      <c r="IA150" s="64"/>
      <c r="IB150" s="64"/>
      <c r="IC150" s="64"/>
      <c r="ID150" s="64"/>
      <c r="IE150" s="64"/>
      <c r="IF150" s="64"/>
      <c r="IG150" s="64"/>
      <c r="IH150" s="64"/>
      <c r="II150" s="64"/>
      <c r="IJ150" s="64"/>
      <c r="IK150" s="64"/>
      <c r="IL150" s="64"/>
      <c r="IM150" s="64"/>
      <c r="IN150" s="64"/>
      <c r="IO150" s="64"/>
      <c r="IP150" s="64"/>
      <c r="IQ150" s="64"/>
      <c r="IR150" s="64"/>
      <c r="IS150" s="64"/>
      <c r="IT150" s="64"/>
      <c r="IU150" s="64"/>
      <c r="IV150" s="64"/>
    </row>
    <row r="151" spans="1:256" ht="12" customHeight="1">
      <c r="A151" s="406" t="s">
        <v>198</v>
      </c>
      <c r="B151" s="406"/>
      <c r="C151" s="406"/>
      <c r="D151" s="406"/>
      <c r="E151" s="406"/>
      <c r="F151" s="406"/>
      <c r="G151" s="406"/>
      <c r="H151" s="409" t="s">
        <v>348</v>
      </c>
      <c r="I151" s="409"/>
      <c r="J151" s="409"/>
      <c r="K151" s="409"/>
      <c r="L151" s="409"/>
      <c r="M151" s="409"/>
      <c r="N151" s="409"/>
      <c r="O151" s="409"/>
      <c r="P151" s="409"/>
      <c r="Q151" s="409"/>
      <c r="R151" s="409"/>
      <c r="S151" s="409"/>
      <c r="T151" s="409"/>
      <c r="U151" s="409"/>
      <c r="V151" s="409"/>
      <c r="W151" s="409"/>
      <c r="X151" s="409"/>
      <c r="Y151" s="409"/>
      <c r="Z151" s="409"/>
      <c r="AA151" s="409"/>
      <c r="AB151" s="409"/>
      <c r="AC151" s="409"/>
      <c r="AD151" s="409"/>
      <c r="AE151" s="409"/>
      <c r="AF151" s="409"/>
      <c r="AG151" s="409"/>
      <c r="AH151" s="409"/>
      <c r="AI151" s="409"/>
      <c r="AJ151" s="409"/>
      <c r="AK151" s="409"/>
      <c r="AL151" s="409"/>
      <c r="AM151" s="409"/>
      <c r="AN151" s="409"/>
      <c r="AO151" s="409"/>
      <c r="AP151" s="409"/>
      <c r="AQ151" s="409"/>
      <c r="AR151" s="409"/>
      <c r="AS151" s="409"/>
      <c r="AT151" s="409"/>
      <c r="AU151" s="409"/>
      <c r="AV151" s="409"/>
      <c r="AW151" s="409"/>
      <c r="AX151" s="409"/>
      <c r="AY151" s="409"/>
      <c r="AZ151" s="409"/>
      <c r="BA151" s="409"/>
      <c r="BB151" s="409"/>
      <c r="BC151" s="409"/>
      <c r="BD151" s="344">
        <v>1</v>
      </c>
      <c r="BE151" s="344"/>
      <c r="BF151" s="344"/>
      <c r="BG151" s="344"/>
      <c r="BH151" s="344"/>
      <c r="BI151" s="344"/>
      <c r="BJ151" s="344"/>
      <c r="BK151" s="344"/>
      <c r="BL151" s="344"/>
      <c r="BM151" s="344"/>
      <c r="BN151" s="344"/>
      <c r="BO151" s="344"/>
      <c r="BP151" s="344"/>
      <c r="BQ151" s="344"/>
      <c r="BR151" s="344"/>
      <c r="BS151" s="344"/>
      <c r="BT151" s="344">
        <v>1</v>
      </c>
      <c r="BU151" s="344"/>
      <c r="BV151" s="344"/>
      <c r="BW151" s="344"/>
      <c r="BX151" s="344"/>
      <c r="BY151" s="344"/>
      <c r="BZ151" s="344"/>
      <c r="CA151" s="344"/>
      <c r="CB151" s="344"/>
      <c r="CC151" s="344"/>
      <c r="CD151" s="344"/>
      <c r="CE151" s="344"/>
      <c r="CF151" s="344"/>
      <c r="CG151" s="344"/>
      <c r="CH151" s="344"/>
      <c r="CI151" s="344"/>
      <c r="CJ151" s="405">
        <v>8000</v>
      </c>
      <c r="CK151" s="405"/>
      <c r="CL151" s="405"/>
      <c r="CM151" s="405"/>
      <c r="CN151" s="405"/>
      <c r="CO151" s="405"/>
      <c r="CP151" s="405"/>
      <c r="CQ151" s="405"/>
      <c r="CR151" s="405"/>
      <c r="CS151" s="405"/>
      <c r="CT151" s="405"/>
      <c r="CU151" s="405"/>
      <c r="CV151" s="405"/>
      <c r="CW151" s="405"/>
      <c r="CX151" s="405"/>
      <c r="CY151" s="405"/>
      <c r="CZ151" s="405"/>
      <c r="DA151" s="405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1"/>
      <c r="EL151" s="71"/>
      <c r="EM151" s="71"/>
      <c r="EN151" s="71"/>
      <c r="EO151" s="71"/>
      <c r="EP151" s="71"/>
      <c r="EQ151" s="71"/>
      <c r="ER151" s="71"/>
      <c r="ES151" s="71"/>
      <c r="ET151" s="71"/>
      <c r="EU151" s="71"/>
      <c r="EV151" s="71"/>
      <c r="EW151" s="71"/>
      <c r="EX151" s="71"/>
      <c r="EY151" s="71"/>
      <c r="EZ151" s="71"/>
      <c r="FA151" s="71"/>
      <c r="FB151" s="71"/>
      <c r="FC151" s="71"/>
      <c r="FD151" s="71"/>
      <c r="FE151" s="71"/>
      <c r="FF151" s="71"/>
      <c r="FG151" s="71"/>
      <c r="FH151" s="71"/>
      <c r="FI151" s="71"/>
      <c r="FJ151" s="71"/>
      <c r="FK151" s="71"/>
      <c r="FL151" s="71"/>
      <c r="FM151" s="71"/>
      <c r="FN151" s="71"/>
      <c r="FO151" s="71"/>
      <c r="FP151" s="71"/>
      <c r="FQ151" s="71"/>
      <c r="FR151" s="71"/>
      <c r="FS151" s="71"/>
      <c r="FT151" s="71"/>
      <c r="FU151" s="71"/>
      <c r="FV151" s="71"/>
      <c r="FW151" s="71"/>
      <c r="FX151" s="71"/>
      <c r="FY151" s="71"/>
      <c r="FZ151" s="71"/>
      <c r="GA151" s="71"/>
      <c r="GB151" s="71"/>
      <c r="GC151" s="71"/>
      <c r="GD151" s="71"/>
      <c r="GE151" s="71"/>
      <c r="GF151" s="71"/>
      <c r="GG151" s="71"/>
      <c r="GH151" s="71"/>
      <c r="GI151" s="71"/>
      <c r="GJ151" s="71"/>
      <c r="GK151" s="71"/>
      <c r="GL151" s="71"/>
      <c r="GM151" s="71"/>
      <c r="GN151" s="71"/>
      <c r="GO151" s="71"/>
      <c r="GP151" s="71"/>
      <c r="GQ151" s="71"/>
      <c r="GR151" s="71"/>
      <c r="GS151" s="71"/>
      <c r="GT151" s="71"/>
      <c r="GU151" s="71"/>
      <c r="GV151" s="71"/>
      <c r="GW151" s="71"/>
      <c r="GX151" s="71"/>
      <c r="GY151" s="71"/>
      <c r="GZ151" s="71"/>
      <c r="HA151" s="71"/>
      <c r="HB151" s="71"/>
      <c r="HC151" s="71"/>
      <c r="HD151" s="71"/>
      <c r="HE151" s="71"/>
      <c r="HF151" s="71"/>
      <c r="HG151" s="71"/>
      <c r="HH151" s="71"/>
      <c r="HI151" s="71"/>
      <c r="HJ151" s="71"/>
      <c r="HK151" s="71"/>
      <c r="HL151" s="71"/>
      <c r="HM151" s="71"/>
      <c r="HN151" s="71"/>
      <c r="HO151" s="71"/>
      <c r="HP151" s="71"/>
      <c r="HQ151" s="71"/>
      <c r="HR151" s="71"/>
      <c r="HS151" s="71"/>
      <c r="HT151" s="71"/>
      <c r="HU151" s="71"/>
      <c r="HV151" s="71"/>
      <c r="HW151" s="71"/>
      <c r="HX151" s="71"/>
      <c r="HY151" s="71"/>
      <c r="HZ151" s="71"/>
      <c r="IA151" s="71"/>
      <c r="IB151" s="71"/>
      <c r="IC151" s="71"/>
      <c r="ID151" s="71"/>
      <c r="IE151" s="71"/>
      <c r="IF151" s="71"/>
      <c r="IG151" s="71"/>
      <c r="IH151" s="71"/>
      <c r="II151" s="71"/>
      <c r="IJ151" s="71"/>
      <c r="IK151" s="71"/>
      <c r="IL151" s="71"/>
      <c r="IM151" s="71"/>
      <c r="IN151" s="71"/>
      <c r="IO151" s="71"/>
      <c r="IP151" s="71"/>
      <c r="IQ151" s="71"/>
      <c r="IR151" s="71"/>
      <c r="IS151" s="71"/>
      <c r="IT151" s="71"/>
      <c r="IU151" s="71"/>
      <c r="IV151" s="71"/>
    </row>
    <row r="152" spans="1:256" ht="12" customHeight="1">
      <c r="A152" s="406" t="s">
        <v>202</v>
      </c>
      <c r="B152" s="406"/>
      <c r="C152" s="406"/>
      <c r="D152" s="406"/>
      <c r="E152" s="406"/>
      <c r="F152" s="406"/>
      <c r="G152" s="406"/>
      <c r="H152" s="409" t="s">
        <v>349</v>
      </c>
      <c r="I152" s="409"/>
      <c r="J152" s="409"/>
      <c r="K152" s="409"/>
      <c r="L152" s="409"/>
      <c r="M152" s="409"/>
      <c r="N152" s="409"/>
      <c r="O152" s="409"/>
      <c r="P152" s="409"/>
      <c r="Q152" s="409"/>
      <c r="R152" s="409"/>
      <c r="S152" s="409"/>
      <c r="T152" s="409"/>
      <c r="U152" s="409"/>
      <c r="V152" s="409"/>
      <c r="W152" s="409"/>
      <c r="X152" s="409"/>
      <c r="Y152" s="409"/>
      <c r="Z152" s="409"/>
      <c r="AA152" s="409"/>
      <c r="AB152" s="409"/>
      <c r="AC152" s="409"/>
      <c r="AD152" s="409"/>
      <c r="AE152" s="409"/>
      <c r="AF152" s="409"/>
      <c r="AG152" s="409"/>
      <c r="AH152" s="409"/>
      <c r="AI152" s="409"/>
      <c r="AJ152" s="409"/>
      <c r="AK152" s="409"/>
      <c r="AL152" s="409"/>
      <c r="AM152" s="409"/>
      <c r="AN152" s="409"/>
      <c r="AO152" s="409"/>
      <c r="AP152" s="409"/>
      <c r="AQ152" s="409"/>
      <c r="AR152" s="409"/>
      <c r="AS152" s="409"/>
      <c r="AT152" s="409"/>
      <c r="AU152" s="409"/>
      <c r="AV152" s="409"/>
      <c r="AW152" s="409"/>
      <c r="AX152" s="409"/>
      <c r="AY152" s="409"/>
      <c r="AZ152" s="409"/>
      <c r="BA152" s="409"/>
      <c r="BB152" s="409"/>
      <c r="BC152" s="409"/>
      <c r="BD152" s="344">
        <v>1</v>
      </c>
      <c r="BE152" s="344"/>
      <c r="BF152" s="344"/>
      <c r="BG152" s="344"/>
      <c r="BH152" s="344"/>
      <c r="BI152" s="344"/>
      <c r="BJ152" s="344"/>
      <c r="BK152" s="344"/>
      <c r="BL152" s="344"/>
      <c r="BM152" s="344"/>
      <c r="BN152" s="344"/>
      <c r="BO152" s="344"/>
      <c r="BP152" s="344"/>
      <c r="BQ152" s="344"/>
      <c r="BR152" s="344"/>
      <c r="BS152" s="344"/>
      <c r="BT152" s="344">
        <v>1</v>
      </c>
      <c r="BU152" s="344"/>
      <c r="BV152" s="344"/>
      <c r="BW152" s="344"/>
      <c r="BX152" s="344"/>
      <c r="BY152" s="344"/>
      <c r="BZ152" s="344"/>
      <c r="CA152" s="344"/>
      <c r="CB152" s="344"/>
      <c r="CC152" s="344"/>
      <c r="CD152" s="344"/>
      <c r="CE152" s="344"/>
      <c r="CF152" s="344"/>
      <c r="CG152" s="344"/>
      <c r="CH152" s="344"/>
      <c r="CI152" s="344"/>
      <c r="CJ152" s="405">
        <v>14000</v>
      </c>
      <c r="CK152" s="405"/>
      <c r="CL152" s="405"/>
      <c r="CM152" s="405"/>
      <c r="CN152" s="405"/>
      <c r="CO152" s="405"/>
      <c r="CP152" s="405"/>
      <c r="CQ152" s="405"/>
      <c r="CR152" s="405"/>
      <c r="CS152" s="405"/>
      <c r="CT152" s="405"/>
      <c r="CU152" s="405"/>
      <c r="CV152" s="405"/>
      <c r="CW152" s="405"/>
      <c r="CX152" s="405"/>
      <c r="CY152" s="405"/>
      <c r="CZ152" s="405"/>
      <c r="DA152" s="405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  <c r="EN152" s="71"/>
      <c r="EO152" s="71"/>
      <c r="EP152" s="71"/>
      <c r="EQ152" s="71"/>
      <c r="ER152" s="71"/>
      <c r="ES152" s="71"/>
      <c r="ET152" s="71"/>
      <c r="EU152" s="71"/>
      <c r="EV152" s="71"/>
      <c r="EW152" s="71"/>
      <c r="EX152" s="71"/>
      <c r="EY152" s="71"/>
      <c r="EZ152" s="71"/>
      <c r="FA152" s="71"/>
      <c r="FB152" s="71"/>
      <c r="FC152" s="71"/>
      <c r="FD152" s="71"/>
      <c r="FE152" s="71"/>
      <c r="FF152" s="71"/>
      <c r="FG152" s="71"/>
      <c r="FH152" s="71"/>
      <c r="FI152" s="71"/>
      <c r="FJ152" s="71"/>
      <c r="FK152" s="71"/>
      <c r="FL152" s="71"/>
      <c r="FM152" s="71"/>
      <c r="FN152" s="71"/>
      <c r="FO152" s="71"/>
      <c r="FP152" s="71"/>
      <c r="FQ152" s="71"/>
      <c r="FR152" s="71"/>
      <c r="FS152" s="71"/>
      <c r="FT152" s="71"/>
      <c r="FU152" s="71"/>
      <c r="FV152" s="71"/>
      <c r="FW152" s="71"/>
      <c r="FX152" s="71"/>
      <c r="FY152" s="71"/>
      <c r="FZ152" s="71"/>
      <c r="GA152" s="71"/>
      <c r="GB152" s="71"/>
      <c r="GC152" s="71"/>
      <c r="GD152" s="71"/>
      <c r="GE152" s="71"/>
      <c r="GF152" s="71"/>
      <c r="GG152" s="71"/>
      <c r="GH152" s="71"/>
      <c r="GI152" s="71"/>
      <c r="GJ152" s="71"/>
      <c r="GK152" s="71"/>
      <c r="GL152" s="71"/>
      <c r="GM152" s="71"/>
      <c r="GN152" s="71"/>
      <c r="GO152" s="71"/>
      <c r="GP152" s="71"/>
      <c r="GQ152" s="71"/>
      <c r="GR152" s="71"/>
      <c r="GS152" s="71"/>
      <c r="GT152" s="71"/>
      <c r="GU152" s="71"/>
      <c r="GV152" s="71"/>
      <c r="GW152" s="71"/>
      <c r="GX152" s="71"/>
      <c r="GY152" s="71"/>
      <c r="GZ152" s="71"/>
      <c r="HA152" s="71"/>
      <c r="HB152" s="71"/>
      <c r="HC152" s="71"/>
      <c r="HD152" s="71"/>
      <c r="HE152" s="71"/>
      <c r="HF152" s="71"/>
      <c r="HG152" s="71"/>
      <c r="HH152" s="71"/>
      <c r="HI152" s="71"/>
      <c r="HJ152" s="71"/>
      <c r="HK152" s="71"/>
      <c r="HL152" s="71"/>
      <c r="HM152" s="71"/>
      <c r="HN152" s="71"/>
      <c r="HO152" s="71"/>
      <c r="HP152" s="71"/>
      <c r="HQ152" s="71"/>
      <c r="HR152" s="71"/>
      <c r="HS152" s="71"/>
      <c r="HT152" s="71"/>
      <c r="HU152" s="71"/>
      <c r="HV152" s="71"/>
      <c r="HW152" s="71"/>
      <c r="HX152" s="71"/>
      <c r="HY152" s="71"/>
      <c r="HZ152" s="71"/>
      <c r="IA152" s="71"/>
      <c r="IB152" s="71"/>
      <c r="IC152" s="71"/>
      <c r="ID152" s="71"/>
      <c r="IE152" s="71"/>
      <c r="IF152" s="71"/>
      <c r="IG152" s="71"/>
      <c r="IH152" s="71"/>
      <c r="II152" s="71"/>
      <c r="IJ152" s="71"/>
      <c r="IK152" s="71"/>
      <c r="IL152" s="71"/>
      <c r="IM152" s="71"/>
      <c r="IN152" s="71"/>
      <c r="IO152" s="71"/>
      <c r="IP152" s="71"/>
      <c r="IQ152" s="71"/>
      <c r="IR152" s="71"/>
      <c r="IS152" s="71"/>
      <c r="IT152" s="71"/>
      <c r="IU152" s="71"/>
      <c r="IV152" s="71"/>
    </row>
    <row r="153" spans="1:256" ht="12" customHeight="1">
      <c r="A153" s="406" t="s">
        <v>209</v>
      </c>
      <c r="B153" s="406"/>
      <c r="C153" s="406"/>
      <c r="D153" s="406"/>
      <c r="E153" s="406"/>
      <c r="F153" s="406"/>
      <c r="G153" s="406"/>
      <c r="H153" s="409" t="s">
        <v>350</v>
      </c>
      <c r="I153" s="409"/>
      <c r="J153" s="409"/>
      <c r="K153" s="409"/>
      <c r="L153" s="409"/>
      <c r="M153" s="409"/>
      <c r="N153" s="409"/>
      <c r="O153" s="409"/>
      <c r="P153" s="409"/>
      <c r="Q153" s="409"/>
      <c r="R153" s="409"/>
      <c r="S153" s="409"/>
      <c r="T153" s="409"/>
      <c r="U153" s="409"/>
      <c r="V153" s="409"/>
      <c r="W153" s="409"/>
      <c r="X153" s="409"/>
      <c r="Y153" s="409"/>
      <c r="Z153" s="409"/>
      <c r="AA153" s="409"/>
      <c r="AB153" s="409"/>
      <c r="AC153" s="409"/>
      <c r="AD153" s="409"/>
      <c r="AE153" s="409"/>
      <c r="AF153" s="409"/>
      <c r="AG153" s="409"/>
      <c r="AH153" s="409"/>
      <c r="AI153" s="409"/>
      <c r="AJ153" s="409"/>
      <c r="AK153" s="409"/>
      <c r="AL153" s="409"/>
      <c r="AM153" s="409"/>
      <c r="AN153" s="409"/>
      <c r="AO153" s="409"/>
      <c r="AP153" s="409"/>
      <c r="AQ153" s="409"/>
      <c r="AR153" s="409"/>
      <c r="AS153" s="409"/>
      <c r="AT153" s="409"/>
      <c r="AU153" s="409"/>
      <c r="AV153" s="409"/>
      <c r="AW153" s="409"/>
      <c r="AX153" s="409"/>
      <c r="AY153" s="409"/>
      <c r="AZ153" s="409"/>
      <c r="BA153" s="409"/>
      <c r="BB153" s="409"/>
      <c r="BC153" s="409"/>
      <c r="BD153" s="344">
        <v>1</v>
      </c>
      <c r="BE153" s="344"/>
      <c r="BF153" s="344"/>
      <c r="BG153" s="344"/>
      <c r="BH153" s="344"/>
      <c r="BI153" s="344"/>
      <c r="BJ153" s="344"/>
      <c r="BK153" s="344"/>
      <c r="BL153" s="344"/>
      <c r="BM153" s="344"/>
      <c r="BN153" s="344"/>
      <c r="BO153" s="344"/>
      <c r="BP153" s="344"/>
      <c r="BQ153" s="344"/>
      <c r="BR153" s="344"/>
      <c r="BS153" s="344"/>
      <c r="BT153" s="344">
        <v>1</v>
      </c>
      <c r="BU153" s="344"/>
      <c r="BV153" s="344"/>
      <c r="BW153" s="344"/>
      <c r="BX153" s="344"/>
      <c r="BY153" s="344"/>
      <c r="BZ153" s="344"/>
      <c r="CA153" s="344"/>
      <c r="CB153" s="344"/>
      <c r="CC153" s="344"/>
      <c r="CD153" s="344"/>
      <c r="CE153" s="344"/>
      <c r="CF153" s="344"/>
      <c r="CG153" s="344"/>
      <c r="CH153" s="344"/>
      <c r="CI153" s="344"/>
      <c r="CJ153" s="405">
        <v>25000</v>
      </c>
      <c r="CK153" s="405"/>
      <c r="CL153" s="405"/>
      <c r="CM153" s="405"/>
      <c r="CN153" s="405"/>
      <c r="CO153" s="405"/>
      <c r="CP153" s="405"/>
      <c r="CQ153" s="405"/>
      <c r="CR153" s="405"/>
      <c r="CS153" s="405"/>
      <c r="CT153" s="405"/>
      <c r="CU153" s="405"/>
      <c r="CV153" s="405"/>
      <c r="CW153" s="405"/>
      <c r="CX153" s="405"/>
      <c r="CY153" s="405"/>
      <c r="CZ153" s="405"/>
      <c r="DA153" s="405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  <c r="EI153" s="71"/>
      <c r="EJ153" s="71"/>
      <c r="EK153" s="71"/>
      <c r="EL153" s="71"/>
      <c r="EM153" s="71"/>
      <c r="EN153" s="71"/>
      <c r="EO153" s="71"/>
      <c r="EP153" s="71"/>
      <c r="EQ153" s="71"/>
      <c r="ER153" s="71"/>
      <c r="ES153" s="71"/>
      <c r="ET153" s="71"/>
      <c r="EU153" s="71"/>
      <c r="EV153" s="71"/>
      <c r="EW153" s="71"/>
      <c r="EX153" s="71"/>
      <c r="EY153" s="71"/>
      <c r="EZ153" s="71"/>
      <c r="FA153" s="71"/>
      <c r="FB153" s="71"/>
      <c r="FC153" s="71"/>
      <c r="FD153" s="71"/>
      <c r="FE153" s="71"/>
      <c r="FF153" s="71"/>
      <c r="FG153" s="71"/>
      <c r="FH153" s="71"/>
      <c r="FI153" s="71"/>
      <c r="FJ153" s="71"/>
      <c r="FK153" s="71"/>
      <c r="FL153" s="71"/>
      <c r="FM153" s="71"/>
      <c r="FN153" s="71"/>
      <c r="FO153" s="71"/>
      <c r="FP153" s="71"/>
      <c r="FQ153" s="71"/>
      <c r="FR153" s="71"/>
      <c r="FS153" s="71"/>
      <c r="FT153" s="71"/>
      <c r="FU153" s="71"/>
      <c r="FV153" s="71"/>
      <c r="FW153" s="71"/>
      <c r="FX153" s="71"/>
      <c r="FY153" s="71"/>
      <c r="FZ153" s="71"/>
      <c r="GA153" s="71"/>
      <c r="GB153" s="71"/>
      <c r="GC153" s="71"/>
      <c r="GD153" s="71"/>
      <c r="GE153" s="71"/>
      <c r="GF153" s="71"/>
      <c r="GG153" s="71"/>
      <c r="GH153" s="71"/>
      <c r="GI153" s="71"/>
      <c r="GJ153" s="71"/>
      <c r="GK153" s="71"/>
      <c r="GL153" s="71"/>
      <c r="GM153" s="71"/>
      <c r="GN153" s="71"/>
      <c r="GO153" s="71"/>
      <c r="GP153" s="71"/>
      <c r="GQ153" s="71"/>
      <c r="GR153" s="71"/>
      <c r="GS153" s="71"/>
      <c r="GT153" s="71"/>
      <c r="GU153" s="71"/>
      <c r="GV153" s="71"/>
      <c r="GW153" s="71"/>
      <c r="GX153" s="71"/>
      <c r="GY153" s="71"/>
      <c r="GZ153" s="71"/>
      <c r="HA153" s="71"/>
      <c r="HB153" s="71"/>
      <c r="HC153" s="71"/>
      <c r="HD153" s="71"/>
      <c r="HE153" s="71"/>
      <c r="HF153" s="71"/>
      <c r="HG153" s="71"/>
      <c r="HH153" s="71"/>
      <c r="HI153" s="71"/>
      <c r="HJ153" s="71"/>
      <c r="HK153" s="71"/>
      <c r="HL153" s="71"/>
      <c r="HM153" s="71"/>
      <c r="HN153" s="71"/>
      <c r="HO153" s="71"/>
      <c r="HP153" s="71"/>
      <c r="HQ153" s="71"/>
      <c r="HR153" s="71"/>
      <c r="HS153" s="71"/>
      <c r="HT153" s="71"/>
      <c r="HU153" s="71"/>
      <c r="HV153" s="71"/>
      <c r="HW153" s="71"/>
      <c r="HX153" s="71"/>
      <c r="HY153" s="71"/>
      <c r="HZ153" s="71"/>
      <c r="IA153" s="71"/>
      <c r="IB153" s="71"/>
      <c r="IC153" s="71"/>
      <c r="ID153" s="71"/>
      <c r="IE153" s="71"/>
      <c r="IF153" s="71"/>
      <c r="IG153" s="71"/>
      <c r="IH153" s="71"/>
      <c r="II153" s="71"/>
      <c r="IJ153" s="71"/>
      <c r="IK153" s="71"/>
      <c r="IL153" s="71"/>
      <c r="IM153" s="71"/>
      <c r="IN153" s="71"/>
      <c r="IO153" s="71"/>
      <c r="IP153" s="71"/>
      <c r="IQ153" s="71"/>
      <c r="IR153" s="71"/>
      <c r="IS153" s="71"/>
      <c r="IT153" s="71"/>
      <c r="IU153" s="71"/>
      <c r="IV153" s="71"/>
    </row>
    <row r="154" spans="1:256" ht="12" customHeight="1">
      <c r="A154" s="406" t="s">
        <v>294</v>
      </c>
      <c r="B154" s="406"/>
      <c r="C154" s="406"/>
      <c r="D154" s="406"/>
      <c r="E154" s="406"/>
      <c r="F154" s="406"/>
      <c r="G154" s="406"/>
      <c r="H154" s="409" t="s">
        <v>351</v>
      </c>
      <c r="I154" s="409"/>
      <c r="J154" s="409"/>
      <c r="K154" s="409"/>
      <c r="L154" s="409"/>
      <c r="M154" s="409"/>
      <c r="N154" s="409"/>
      <c r="O154" s="409"/>
      <c r="P154" s="409"/>
      <c r="Q154" s="409"/>
      <c r="R154" s="409"/>
      <c r="S154" s="409"/>
      <c r="T154" s="409"/>
      <c r="U154" s="409"/>
      <c r="V154" s="409"/>
      <c r="W154" s="409"/>
      <c r="X154" s="409"/>
      <c r="Y154" s="409"/>
      <c r="Z154" s="409"/>
      <c r="AA154" s="409"/>
      <c r="AB154" s="409"/>
      <c r="AC154" s="409"/>
      <c r="AD154" s="409"/>
      <c r="AE154" s="409"/>
      <c r="AF154" s="409"/>
      <c r="AG154" s="409"/>
      <c r="AH154" s="409"/>
      <c r="AI154" s="409"/>
      <c r="AJ154" s="409"/>
      <c r="AK154" s="409"/>
      <c r="AL154" s="409"/>
      <c r="AM154" s="409"/>
      <c r="AN154" s="409"/>
      <c r="AO154" s="409"/>
      <c r="AP154" s="409"/>
      <c r="AQ154" s="409"/>
      <c r="AR154" s="409"/>
      <c r="AS154" s="409"/>
      <c r="AT154" s="409"/>
      <c r="AU154" s="409"/>
      <c r="AV154" s="409"/>
      <c r="AW154" s="409"/>
      <c r="AX154" s="409"/>
      <c r="AY154" s="409"/>
      <c r="AZ154" s="409"/>
      <c r="BA154" s="409"/>
      <c r="BB154" s="409"/>
      <c r="BC154" s="409"/>
      <c r="BD154" s="344">
        <v>1</v>
      </c>
      <c r="BE154" s="344"/>
      <c r="BF154" s="344"/>
      <c r="BG154" s="344"/>
      <c r="BH154" s="344"/>
      <c r="BI154" s="344"/>
      <c r="BJ154" s="344"/>
      <c r="BK154" s="344"/>
      <c r="BL154" s="344"/>
      <c r="BM154" s="344"/>
      <c r="BN154" s="344"/>
      <c r="BO154" s="344"/>
      <c r="BP154" s="344"/>
      <c r="BQ154" s="344"/>
      <c r="BR154" s="344"/>
      <c r="BS154" s="344"/>
      <c r="BT154" s="344">
        <v>9</v>
      </c>
      <c r="BU154" s="344"/>
      <c r="BV154" s="344"/>
      <c r="BW154" s="344"/>
      <c r="BX154" s="344"/>
      <c r="BY154" s="344"/>
      <c r="BZ154" s="344"/>
      <c r="CA154" s="344"/>
      <c r="CB154" s="344"/>
      <c r="CC154" s="344"/>
      <c r="CD154" s="344"/>
      <c r="CE154" s="344"/>
      <c r="CF154" s="344"/>
      <c r="CG154" s="344"/>
      <c r="CH154" s="344"/>
      <c r="CI154" s="344"/>
      <c r="CJ154" s="405">
        <v>7400</v>
      </c>
      <c r="CK154" s="405"/>
      <c r="CL154" s="405"/>
      <c r="CM154" s="405"/>
      <c r="CN154" s="405"/>
      <c r="CO154" s="405"/>
      <c r="CP154" s="405"/>
      <c r="CQ154" s="405"/>
      <c r="CR154" s="405"/>
      <c r="CS154" s="405"/>
      <c r="CT154" s="405"/>
      <c r="CU154" s="405"/>
      <c r="CV154" s="405"/>
      <c r="CW154" s="405"/>
      <c r="CX154" s="405"/>
      <c r="CY154" s="405"/>
      <c r="CZ154" s="405"/>
      <c r="DA154" s="405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  <c r="EI154" s="71"/>
      <c r="EJ154" s="71"/>
      <c r="EK154" s="71"/>
      <c r="EL154" s="71"/>
      <c r="EM154" s="71"/>
      <c r="EN154" s="71"/>
      <c r="EO154" s="71"/>
      <c r="EP154" s="71"/>
      <c r="EQ154" s="71"/>
      <c r="ER154" s="71"/>
      <c r="ES154" s="71"/>
      <c r="ET154" s="71"/>
      <c r="EU154" s="71"/>
      <c r="EV154" s="71"/>
      <c r="EW154" s="71"/>
      <c r="EX154" s="71"/>
      <c r="EY154" s="71"/>
      <c r="EZ154" s="71"/>
      <c r="FA154" s="71"/>
      <c r="FB154" s="71"/>
      <c r="FC154" s="71"/>
      <c r="FD154" s="71"/>
      <c r="FE154" s="71"/>
      <c r="FF154" s="71"/>
      <c r="FG154" s="71"/>
      <c r="FH154" s="71"/>
      <c r="FI154" s="71"/>
      <c r="FJ154" s="71"/>
      <c r="FK154" s="71"/>
      <c r="FL154" s="71"/>
      <c r="FM154" s="71"/>
      <c r="FN154" s="71"/>
      <c r="FO154" s="71"/>
      <c r="FP154" s="71"/>
      <c r="FQ154" s="71"/>
      <c r="FR154" s="71"/>
      <c r="FS154" s="71"/>
      <c r="FT154" s="71"/>
      <c r="FU154" s="71"/>
      <c r="FV154" s="71"/>
      <c r="FW154" s="71"/>
      <c r="FX154" s="71"/>
      <c r="FY154" s="71"/>
      <c r="FZ154" s="71"/>
      <c r="GA154" s="71"/>
      <c r="GB154" s="71"/>
      <c r="GC154" s="71"/>
      <c r="GD154" s="71"/>
      <c r="GE154" s="71"/>
      <c r="GF154" s="71"/>
      <c r="GG154" s="71"/>
      <c r="GH154" s="71"/>
      <c r="GI154" s="71"/>
      <c r="GJ154" s="71"/>
      <c r="GK154" s="71"/>
      <c r="GL154" s="71"/>
      <c r="GM154" s="71"/>
      <c r="GN154" s="71"/>
      <c r="GO154" s="71"/>
      <c r="GP154" s="71"/>
      <c r="GQ154" s="71"/>
      <c r="GR154" s="71"/>
      <c r="GS154" s="71"/>
      <c r="GT154" s="71"/>
      <c r="GU154" s="71"/>
      <c r="GV154" s="71"/>
      <c r="GW154" s="71"/>
      <c r="GX154" s="71"/>
      <c r="GY154" s="71"/>
      <c r="GZ154" s="71"/>
      <c r="HA154" s="71"/>
      <c r="HB154" s="71"/>
      <c r="HC154" s="71"/>
      <c r="HD154" s="71"/>
      <c r="HE154" s="71"/>
      <c r="HF154" s="71"/>
      <c r="HG154" s="71"/>
      <c r="HH154" s="71"/>
      <c r="HI154" s="71"/>
      <c r="HJ154" s="71"/>
      <c r="HK154" s="71"/>
      <c r="HL154" s="71"/>
      <c r="HM154" s="71"/>
      <c r="HN154" s="71"/>
      <c r="HO154" s="71"/>
      <c r="HP154" s="71"/>
      <c r="HQ154" s="71"/>
      <c r="HR154" s="71"/>
      <c r="HS154" s="71"/>
      <c r="HT154" s="71"/>
      <c r="HU154" s="71"/>
      <c r="HV154" s="71"/>
      <c r="HW154" s="71"/>
      <c r="HX154" s="71"/>
      <c r="HY154" s="71"/>
      <c r="HZ154" s="71"/>
      <c r="IA154" s="71"/>
      <c r="IB154" s="71"/>
      <c r="IC154" s="71"/>
      <c r="ID154" s="71"/>
      <c r="IE154" s="71"/>
      <c r="IF154" s="71"/>
      <c r="IG154" s="71"/>
      <c r="IH154" s="71"/>
      <c r="II154" s="71"/>
      <c r="IJ154" s="71"/>
      <c r="IK154" s="71"/>
      <c r="IL154" s="71"/>
      <c r="IM154" s="71"/>
      <c r="IN154" s="71"/>
      <c r="IO154" s="71"/>
      <c r="IP154" s="71"/>
      <c r="IQ154" s="71"/>
      <c r="IR154" s="71"/>
      <c r="IS154" s="71"/>
      <c r="IT154" s="71"/>
      <c r="IU154" s="71"/>
      <c r="IV154" s="71"/>
    </row>
    <row r="155" spans="1:256" ht="12" customHeight="1">
      <c r="A155" s="406" t="s">
        <v>295</v>
      </c>
      <c r="B155" s="406"/>
      <c r="C155" s="406"/>
      <c r="D155" s="406"/>
      <c r="E155" s="406"/>
      <c r="F155" s="406"/>
      <c r="G155" s="406"/>
      <c r="H155" s="409" t="s">
        <v>352</v>
      </c>
      <c r="I155" s="409"/>
      <c r="J155" s="409"/>
      <c r="K155" s="409"/>
      <c r="L155" s="409"/>
      <c r="M155" s="409"/>
      <c r="N155" s="409"/>
      <c r="O155" s="409"/>
      <c r="P155" s="409"/>
      <c r="Q155" s="409"/>
      <c r="R155" s="409"/>
      <c r="S155" s="409"/>
      <c r="T155" s="409"/>
      <c r="U155" s="409"/>
      <c r="V155" s="409"/>
      <c r="W155" s="409"/>
      <c r="X155" s="409"/>
      <c r="Y155" s="409"/>
      <c r="Z155" s="409"/>
      <c r="AA155" s="409"/>
      <c r="AB155" s="409"/>
      <c r="AC155" s="409"/>
      <c r="AD155" s="409"/>
      <c r="AE155" s="409"/>
      <c r="AF155" s="409"/>
      <c r="AG155" s="409"/>
      <c r="AH155" s="409"/>
      <c r="AI155" s="409"/>
      <c r="AJ155" s="409"/>
      <c r="AK155" s="409"/>
      <c r="AL155" s="409"/>
      <c r="AM155" s="409"/>
      <c r="AN155" s="409"/>
      <c r="AO155" s="409"/>
      <c r="AP155" s="409"/>
      <c r="AQ155" s="409"/>
      <c r="AR155" s="409"/>
      <c r="AS155" s="409"/>
      <c r="AT155" s="409"/>
      <c r="AU155" s="409"/>
      <c r="AV155" s="409"/>
      <c r="AW155" s="409"/>
      <c r="AX155" s="409"/>
      <c r="AY155" s="409"/>
      <c r="AZ155" s="409"/>
      <c r="BA155" s="409"/>
      <c r="BB155" s="409"/>
      <c r="BC155" s="409"/>
      <c r="BD155" s="344">
        <v>1</v>
      </c>
      <c r="BE155" s="344"/>
      <c r="BF155" s="344"/>
      <c r="BG155" s="344"/>
      <c r="BH155" s="344"/>
      <c r="BI155" s="344"/>
      <c r="BJ155" s="344"/>
      <c r="BK155" s="344"/>
      <c r="BL155" s="344"/>
      <c r="BM155" s="344"/>
      <c r="BN155" s="344"/>
      <c r="BO155" s="344"/>
      <c r="BP155" s="344"/>
      <c r="BQ155" s="344"/>
      <c r="BR155" s="344"/>
      <c r="BS155" s="344"/>
      <c r="BT155" s="344">
        <v>1</v>
      </c>
      <c r="BU155" s="344"/>
      <c r="BV155" s="344"/>
      <c r="BW155" s="344"/>
      <c r="BX155" s="344"/>
      <c r="BY155" s="344"/>
      <c r="BZ155" s="344"/>
      <c r="CA155" s="344"/>
      <c r="CB155" s="344"/>
      <c r="CC155" s="344"/>
      <c r="CD155" s="344"/>
      <c r="CE155" s="344"/>
      <c r="CF155" s="344"/>
      <c r="CG155" s="344"/>
      <c r="CH155" s="344"/>
      <c r="CI155" s="344"/>
      <c r="CJ155" s="405">
        <v>9700</v>
      </c>
      <c r="CK155" s="405"/>
      <c r="CL155" s="405"/>
      <c r="CM155" s="405"/>
      <c r="CN155" s="405"/>
      <c r="CO155" s="405"/>
      <c r="CP155" s="405"/>
      <c r="CQ155" s="405"/>
      <c r="CR155" s="405"/>
      <c r="CS155" s="405"/>
      <c r="CT155" s="405"/>
      <c r="CU155" s="405"/>
      <c r="CV155" s="405"/>
      <c r="CW155" s="405"/>
      <c r="CX155" s="405"/>
      <c r="CY155" s="405"/>
      <c r="CZ155" s="405"/>
      <c r="DA155" s="405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  <c r="EO155" s="71"/>
      <c r="EP155" s="71"/>
      <c r="EQ155" s="71"/>
      <c r="ER155" s="71"/>
      <c r="ES155" s="71"/>
      <c r="ET155" s="71"/>
      <c r="EU155" s="71"/>
      <c r="EV155" s="71"/>
      <c r="EW155" s="71"/>
      <c r="EX155" s="71"/>
      <c r="EY155" s="71"/>
      <c r="EZ155" s="71"/>
      <c r="FA155" s="71"/>
      <c r="FB155" s="71"/>
      <c r="FC155" s="71"/>
      <c r="FD155" s="71"/>
      <c r="FE155" s="71"/>
      <c r="FF155" s="71"/>
      <c r="FG155" s="71"/>
      <c r="FH155" s="71"/>
      <c r="FI155" s="71"/>
      <c r="FJ155" s="71"/>
      <c r="FK155" s="71"/>
      <c r="FL155" s="71"/>
      <c r="FM155" s="71"/>
      <c r="FN155" s="71"/>
      <c r="FO155" s="71"/>
      <c r="FP155" s="71"/>
      <c r="FQ155" s="71"/>
      <c r="FR155" s="71"/>
      <c r="FS155" s="71"/>
      <c r="FT155" s="71"/>
      <c r="FU155" s="71"/>
      <c r="FV155" s="71"/>
      <c r="FW155" s="71"/>
      <c r="FX155" s="71"/>
      <c r="FY155" s="71"/>
      <c r="FZ155" s="71"/>
      <c r="GA155" s="71"/>
      <c r="GB155" s="71"/>
      <c r="GC155" s="71"/>
      <c r="GD155" s="71"/>
      <c r="GE155" s="71"/>
      <c r="GF155" s="71"/>
      <c r="GG155" s="71"/>
      <c r="GH155" s="71"/>
      <c r="GI155" s="71"/>
      <c r="GJ155" s="71"/>
      <c r="GK155" s="71"/>
      <c r="GL155" s="71"/>
      <c r="GM155" s="71"/>
      <c r="GN155" s="71"/>
      <c r="GO155" s="71"/>
      <c r="GP155" s="71"/>
      <c r="GQ155" s="71"/>
      <c r="GR155" s="71"/>
      <c r="GS155" s="71"/>
      <c r="GT155" s="71"/>
      <c r="GU155" s="71"/>
      <c r="GV155" s="71"/>
      <c r="GW155" s="71"/>
      <c r="GX155" s="71"/>
      <c r="GY155" s="71"/>
      <c r="GZ155" s="71"/>
      <c r="HA155" s="71"/>
      <c r="HB155" s="71"/>
      <c r="HC155" s="71"/>
      <c r="HD155" s="71"/>
      <c r="HE155" s="71"/>
      <c r="HF155" s="71"/>
      <c r="HG155" s="71"/>
      <c r="HH155" s="71"/>
      <c r="HI155" s="71"/>
      <c r="HJ155" s="71"/>
      <c r="HK155" s="71"/>
      <c r="HL155" s="71"/>
      <c r="HM155" s="71"/>
      <c r="HN155" s="71"/>
      <c r="HO155" s="71"/>
      <c r="HP155" s="71"/>
      <c r="HQ155" s="71"/>
      <c r="HR155" s="71"/>
      <c r="HS155" s="71"/>
      <c r="HT155" s="71"/>
      <c r="HU155" s="71"/>
      <c r="HV155" s="71"/>
      <c r="HW155" s="71"/>
      <c r="HX155" s="71"/>
      <c r="HY155" s="71"/>
      <c r="HZ155" s="71"/>
      <c r="IA155" s="71"/>
      <c r="IB155" s="71"/>
      <c r="IC155" s="71"/>
      <c r="ID155" s="71"/>
      <c r="IE155" s="71"/>
      <c r="IF155" s="71"/>
      <c r="IG155" s="71"/>
      <c r="IH155" s="71"/>
      <c r="II155" s="71"/>
      <c r="IJ155" s="71"/>
      <c r="IK155" s="71"/>
      <c r="IL155" s="71"/>
      <c r="IM155" s="71"/>
      <c r="IN155" s="71"/>
      <c r="IO155" s="71"/>
      <c r="IP155" s="71"/>
      <c r="IQ155" s="71"/>
      <c r="IR155" s="71"/>
      <c r="IS155" s="71"/>
      <c r="IT155" s="71"/>
      <c r="IU155" s="71"/>
      <c r="IV155" s="71"/>
    </row>
    <row r="156" spans="1:256" ht="12" customHeight="1">
      <c r="A156" s="406" t="s">
        <v>296</v>
      </c>
      <c r="B156" s="406"/>
      <c r="C156" s="406"/>
      <c r="D156" s="406"/>
      <c r="E156" s="406"/>
      <c r="F156" s="406"/>
      <c r="G156" s="406"/>
      <c r="H156" s="409" t="s">
        <v>353</v>
      </c>
      <c r="I156" s="409"/>
      <c r="J156" s="409"/>
      <c r="K156" s="409"/>
      <c r="L156" s="409"/>
      <c r="M156" s="409"/>
      <c r="N156" s="409"/>
      <c r="O156" s="409"/>
      <c r="P156" s="409"/>
      <c r="Q156" s="409"/>
      <c r="R156" s="409"/>
      <c r="S156" s="409"/>
      <c r="T156" s="409"/>
      <c r="U156" s="409"/>
      <c r="V156" s="409"/>
      <c r="W156" s="409"/>
      <c r="X156" s="409"/>
      <c r="Y156" s="409"/>
      <c r="Z156" s="409"/>
      <c r="AA156" s="409"/>
      <c r="AB156" s="409"/>
      <c r="AC156" s="409"/>
      <c r="AD156" s="409"/>
      <c r="AE156" s="409"/>
      <c r="AF156" s="409"/>
      <c r="AG156" s="409"/>
      <c r="AH156" s="409"/>
      <c r="AI156" s="409"/>
      <c r="AJ156" s="409"/>
      <c r="AK156" s="409"/>
      <c r="AL156" s="409"/>
      <c r="AM156" s="409"/>
      <c r="AN156" s="409"/>
      <c r="AO156" s="409"/>
      <c r="AP156" s="409"/>
      <c r="AQ156" s="409"/>
      <c r="AR156" s="409"/>
      <c r="AS156" s="409"/>
      <c r="AT156" s="409"/>
      <c r="AU156" s="409"/>
      <c r="AV156" s="409"/>
      <c r="AW156" s="409"/>
      <c r="AX156" s="409"/>
      <c r="AY156" s="409"/>
      <c r="AZ156" s="409"/>
      <c r="BA156" s="409"/>
      <c r="BB156" s="409"/>
      <c r="BC156" s="409"/>
      <c r="BD156" s="344">
        <v>1</v>
      </c>
      <c r="BE156" s="344"/>
      <c r="BF156" s="344"/>
      <c r="BG156" s="344"/>
      <c r="BH156" s="344"/>
      <c r="BI156" s="344"/>
      <c r="BJ156" s="344"/>
      <c r="BK156" s="344"/>
      <c r="BL156" s="344"/>
      <c r="BM156" s="344"/>
      <c r="BN156" s="344"/>
      <c r="BO156" s="344"/>
      <c r="BP156" s="344"/>
      <c r="BQ156" s="344"/>
      <c r="BR156" s="344"/>
      <c r="BS156" s="344"/>
      <c r="BT156" s="344">
        <v>1</v>
      </c>
      <c r="BU156" s="344"/>
      <c r="BV156" s="344"/>
      <c r="BW156" s="344"/>
      <c r="BX156" s="344"/>
      <c r="BY156" s="344"/>
      <c r="BZ156" s="344"/>
      <c r="CA156" s="344"/>
      <c r="CB156" s="344"/>
      <c r="CC156" s="344"/>
      <c r="CD156" s="344"/>
      <c r="CE156" s="344"/>
      <c r="CF156" s="344"/>
      <c r="CG156" s="344"/>
      <c r="CH156" s="344"/>
      <c r="CI156" s="344"/>
      <c r="CJ156" s="405">
        <v>80140</v>
      </c>
      <c r="CK156" s="405"/>
      <c r="CL156" s="405"/>
      <c r="CM156" s="405"/>
      <c r="CN156" s="405"/>
      <c r="CO156" s="405"/>
      <c r="CP156" s="405"/>
      <c r="CQ156" s="405"/>
      <c r="CR156" s="405"/>
      <c r="CS156" s="405"/>
      <c r="CT156" s="405"/>
      <c r="CU156" s="405"/>
      <c r="CV156" s="405"/>
      <c r="CW156" s="405"/>
      <c r="CX156" s="405"/>
      <c r="CY156" s="405"/>
      <c r="CZ156" s="405"/>
      <c r="DA156" s="405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71"/>
      <c r="ES156" s="71"/>
      <c r="ET156" s="71"/>
      <c r="EU156" s="71"/>
      <c r="EV156" s="71"/>
      <c r="EW156" s="71"/>
      <c r="EX156" s="71"/>
      <c r="EY156" s="71"/>
      <c r="EZ156" s="71"/>
      <c r="FA156" s="71"/>
      <c r="FB156" s="71"/>
      <c r="FC156" s="71"/>
      <c r="FD156" s="71"/>
      <c r="FE156" s="71"/>
      <c r="FF156" s="71"/>
      <c r="FG156" s="71"/>
      <c r="FH156" s="71"/>
      <c r="FI156" s="71"/>
      <c r="FJ156" s="71"/>
      <c r="FK156" s="71"/>
      <c r="FL156" s="71"/>
      <c r="FM156" s="71"/>
      <c r="FN156" s="71"/>
      <c r="FO156" s="71"/>
      <c r="FP156" s="71"/>
      <c r="FQ156" s="71"/>
      <c r="FR156" s="71"/>
      <c r="FS156" s="71"/>
      <c r="FT156" s="71"/>
      <c r="FU156" s="71"/>
      <c r="FV156" s="71"/>
      <c r="FW156" s="71"/>
      <c r="FX156" s="71"/>
      <c r="FY156" s="71"/>
      <c r="FZ156" s="71"/>
      <c r="GA156" s="71"/>
      <c r="GB156" s="71"/>
      <c r="GC156" s="71"/>
      <c r="GD156" s="71"/>
      <c r="GE156" s="71"/>
      <c r="GF156" s="71"/>
      <c r="GG156" s="71"/>
      <c r="GH156" s="71"/>
      <c r="GI156" s="71"/>
      <c r="GJ156" s="71"/>
      <c r="GK156" s="71"/>
      <c r="GL156" s="71"/>
      <c r="GM156" s="71"/>
      <c r="GN156" s="71"/>
      <c r="GO156" s="71"/>
      <c r="GP156" s="71"/>
      <c r="GQ156" s="71"/>
      <c r="GR156" s="71"/>
      <c r="GS156" s="71"/>
      <c r="GT156" s="71"/>
      <c r="GU156" s="71"/>
      <c r="GV156" s="71"/>
      <c r="GW156" s="71"/>
      <c r="GX156" s="71"/>
      <c r="GY156" s="71"/>
      <c r="GZ156" s="71"/>
      <c r="HA156" s="71"/>
      <c r="HB156" s="71"/>
      <c r="HC156" s="71"/>
      <c r="HD156" s="71"/>
      <c r="HE156" s="71"/>
      <c r="HF156" s="71"/>
      <c r="HG156" s="71"/>
      <c r="HH156" s="71"/>
      <c r="HI156" s="71"/>
      <c r="HJ156" s="71"/>
      <c r="HK156" s="71"/>
      <c r="HL156" s="71"/>
      <c r="HM156" s="71"/>
      <c r="HN156" s="71"/>
      <c r="HO156" s="71"/>
      <c r="HP156" s="71"/>
      <c r="HQ156" s="71"/>
      <c r="HR156" s="71"/>
      <c r="HS156" s="71"/>
      <c r="HT156" s="71"/>
      <c r="HU156" s="71"/>
      <c r="HV156" s="71"/>
      <c r="HW156" s="71"/>
      <c r="HX156" s="71"/>
      <c r="HY156" s="71"/>
      <c r="HZ156" s="71"/>
      <c r="IA156" s="71"/>
      <c r="IB156" s="71"/>
      <c r="IC156" s="71"/>
      <c r="ID156" s="71"/>
      <c r="IE156" s="71"/>
      <c r="IF156" s="71"/>
      <c r="IG156" s="71"/>
      <c r="IH156" s="71"/>
      <c r="II156" s="71"/>
      <c r="IJ156" s="71"/>
      <c r="IK156" s="71"/>
      <c r="IL156" s="71"/>
      <c r="IM156" s="71"/>
      <c r="IN156" s="71"/>
      <c r="IO156" s="71"/>
      <c r="IP156" s="71"/>
      <c r="IQ156" s="71"/>
      <c r="IR156" s="71"/>
      <c r="IS156" s="71"/>
      <c r="IT156" s="71"/>
      <c r="IU156" s="71"/>
      <c r="IV156" s="71"/>
    </row>
    <row r="157" spans="1:256" ht="10.5" customHeight="1">
      <c r="A157" s="406" t="s">
        <v>297</v>
      </c>
      <c r="B157" s="406"/>
      <c r="C157" s="406"/>
      <c r="D157" s="406"/>
      <c r="E157" s="406"/>
      <c r="F157" s="406"/>
      <c r="G157" s="406"/>
      <c r="H157" s="409" t="s">
        <v>377</v>
      </c>
      <c r="I157" s="409"/>
      <c r="J157" s="409"/>
      <c r="K157" s="409"/>
      <c r="L157" s="409"/>
      <c r="M157" s="409"/>
      <c r="N157" s="409"/>
      <c r="O157" s="409"/>
      <c r="P157" s="409"/>
      <c r="Q157" s="409"/>
      <c r="R157" s="409"/>
      <c r="S157" s="409"/>
      <c r="T157" s="409"/>
      <c r="U157" s="409"/>
      <c r="V157" s="409"/>
      <c r="W157" s="409"/>
      <c r="X157" s="409"/>
      <c r="Y157" s="409"/>
      <c r="Z157" s="409"/>
      <c r="AA157" s="409"/>
      <c r="AB157" s="409"/>
      <c r="AC157" s="409"/>
      <c r="AD157" s="409"/>
      <c r="AE157" s="409"/>
      <c r="AF157" s="409"/>
      <c r="AG157" s="409"/>
      <c r="AH157" s="409"/>
      <c r="AI157" s="409"/>
      <c r="AJ157" s="409"/>
      <c r="AK157" s="409"/>
      <c r="AL157" s="409"/>
      <c r="AM157" s="409"/>
      <c r="AN157" s="409"/>
      <c r="AO157" s="409"/>
      <c r="AP157" s="409"/>
      <c r="AQ157" s="409"/>
      <c r="AR157" s="409"/>
      <c r="AS157" s="409"/>
      <c r="AT157" s="409"/>
      <c r="AU157" s="409"/>
      <c r="AV157" s="409"/>
      <c r="AW157" s="409"/>
      <c r="AX157" s="409"/>
      <c r="AY157" s="409"/>
      <c r="AZ157" s="409"/>
      <c r="BA157" s="409"/>
      <c r="BB157" s="409"/>
      <c r="BC157" s="409"/>
      <c r="BD157" s="344">
        <v>1</v>
      </c>
      <c r="BE157" s="344"/>
      <c r="BF157" s="344"/>
      <c r="BG157" s="344"/>
      <c r="BH157" s="344"/>
      <c r="BI157" s="344"/>
      <c r="BJ157" s="344"/>
      <c r="BK157" s="344"/>
      <c r="BL157" s="344"/>
      <c r="BM157" s="344"/>
      <c r="BN157" s="344"/>
      <c r="BO157" s="344"/>
      <c r="BP157" s="344"/>
      <c r="BQ157" s="344"/>
      <c r="BR157" s="344"/>
      <c r="BS157" s="344"/>
      <c r="BT157" s="344">
        <v>1</v>
      </c>
      <c r="BU157" s="344"/>
      <c r="BV157" s="344"/>
      <c r="BW157" s="344"/>
      <c r="BX157" s="344"/>
      <c r="BY157" s="344"/>
      <c r="BZ157" s="344"/>
      <c r="CA157" s="344"/>
      <c r="CB157" s="344"/>
      <c r="CC157" s="344"/>
      <c r="CD157" s="344"/>
      <c r="CE157" s="344"/>
      <c r="CF157" s="344"/>
      <c r="CG157" s="344"/>
      <c r="CH157" s="344"/>
      <c r="CI157" s="344"/>
      <c r="CJ157" s="405">
        <v>1800</v>
      </c>
      <c r="CK157" s="405"/>
      <c r="CL157" s="405"/>
      <c r="CM157" s="405"/>
      <c r="CN157" s="405"/>
      <c r="CO157" s="405"/>
      <c r="CP157" s="405"/>
      <c r="CQ157" s="405"/>
      <c r="CR157" s="405"/>
      <c r="CS157" s="405"/>
      <c r="CT157" s="405"/>
      <c r="CU157" s="405"/>
      <c r="CV157" s="405"/>
      <c r="CW157" s="405"/>
      <c r="CX157" s="405"/>
      <c r="CY157" s="405"/>
      <c r="CZ157" s="405"/>
      <c r="DA157" s="405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  <c r="EI157" s="71"/>
      <c r="EJ157" s="71"/>
      <c r="EK157" s="71"/>
      <c r="EL157" s="71"/>
      <c r="EM157" s="71"/>
      <c r="EN157" s="71"/>
      <c r="EO157" s="71"/>
      <c r="EP157" s="71"/>
      <c r="EQ157" s="71"/>
      <c r="ER157" s="71"/>
      <c r="ES157" s="71"/>
      <c r="ET157" s="71"/>
      <c r="EU157" s="71"/>
      <c r="EV157" s="71"/>
      <c r="EW157" s="71"/>
      <c r="EX157" s="71"/>
      <c r="EY157" s="71"/>
      <c r="EZ157" s="71"/>
      <c r="FA157" s="71"/>
      <c r="FB157" s="71"/>
      <c r="FC157" s="71"/>
      <c r="FD157" s="71"/>
      <c r="FE157" s="71"/>
      <c r="FF157" s="71"/>
      <c r="FG157" s="71"/>
      <c r="FH157" s="71"/>
      <c r="FI157" s="71"/>
      <c r="FJ157" s="71"/>
      <c r="FK157" s="71"/>
      <c r="FL157" s="71"/>
      <c r="FM157" s="71"/>
      <c r="FN157" s="71"/>
      <c r="FO157" s="71"/>
      <c r="FP157" s="71"/>
      <c r="FQ157" s="71"/>
      <c r="FR157" s="71"/>
      <c r="FS157" s="71"/>
      <c r="FT157" s="71"/>
      <c r="FU157" s="71"/>
      <c r="FV157" s="71"/>
      <c r="FW157" s="71"/>
      <c r="FX157" s="71"/>
      <c r="FY157" s="71"/>
      <c r="FZ157" s="71"/>
      <c r="GA157" s="71"/>
      <c r="GB157" s="71"/>
      <c r="GC157" s="71"/>
      <c r="GD157" s="71"/>
      <c r="GE157" s="71"/>
      <c r="GF157" s="71"/>
      <c r="GG157" s="71"/>
      <c r="GH157" s="71"/>
      <c r="GI157" s="71"/>
      <c r="GJ157" s="71"/>
      <c r="GK157" s="71"/>
      <c r="GL157" s="71"/>
      <c r="GM157" s="71"/>
      <c r="GN157" s="71"/>
      <c r="GO157" s="71"/>
      <c r="GP157" s="71"/>
      <c r="GQ157" s="71"/>
      <c r="GR157" s="71"/>
      <c r="GS157" s="71"/>
      <c r="GT157" s="71"/>
      <c r="GU157" s="71"/>
      <c r="GV157" s="71"/>
      <c r="GW157" s="71"/>
      <c r="GX157" s="71"/>
      <c r="GY157" s="71"/>
      <c r="GZ157" s="71"/>
      <c r="HA157" s="71"/>
      <c r="HB157" s="71"/>
      <c r="HC157" s="71"/>
      <c r="HD157" s="71"/>
      <c r="HE157" s="71"/>
      <c r="HF157" s="71"/>
      <c r="HG157" s="71"/>
      <c r="HH157" s="71"/>
      <c r="HI157" s="71"/>
      <c r="HJ157" s="71"/>
      <c r="HK157" s="71"/>
      <c r="HL157" s="71"/>
      <c r="HM157" s="71"/>
      <c r="HN157" s="71"/>
      <c r="HO157" s="71"/>
      <c r="HP157" s="71"/>
      <c r="HQ157" s="71"/>
      <c r="HR157" s="71"/>
      <c r="HS157" s="71"/>
      <c r="HT157" s="71"/>
      <c r="HU157" s="71"/>
      <c r="HV157" s="71"/>
      <c r="HW157" s="71"/>
      <c r="HX157" s="71"/>
      <c r="HY157" s="71"/>
      <c r="HZ157" s="71"/>
      <c r="IA157" s="71"/>
      <c r="IB157" s="71"/>
      <c r="IC157" s="71"/>
      <c r="ID157" s="71"/>
      <c r="IE157" s="71"/>
      <c r="IF157" s="71"/>
      <c r="IG157" s="71"/>
      <c r="IH157" s="71"/>
      <c r="II157" s="71"/>
      <c r="IJ157" s="71"/>
      <c r="IK157" s="71"/>
      <c r="IL157" s="71"/>
      <c r="IM157" s="71"/>
      <c r="IN157" s="71"/>
      <c r="IO157" s="71"/>
      <c r="IP157" s="71"/>
      <c r="IQ157" s="71"/>
      <c r="IR157" s="71"/>
      <c r="IS157" s="71"/>
      <c r="IT157" s="71"/>
      <c r="IU157" s="71"/>
      <c r="IV157" s="71"/>
    </row>
    <row r="158" spans="1:256" ht="12" customHeight="1" hidden="1">
      <c r="A158" s="406" t="s">
        <v>297</v>
      </c>
      <c r="B158" s="406"/>
      <c r="C158" s="406"/>
      <c r="D158" s="406"/>
      <c r="E158" s="406"/>
      <c r="F158" s="406"/>
      <c r="G158" s="406"/>
      <c r="H158" s="409"/>
      <c r="I158" s="409"/>
      <c r="J158" s="409"/>
      <c r="K158" s="409"/>
      <c r="L158" s="409"/>
      <c r="M158" s="409"/>
      <c r="N158" s="409"/>
      <c r="O158" s="409"/>
      <c r="P158" s="409"/>
      <c r="Q158" s="409"/>
      <c r="R158" s="409"/>
      <c r="S158" s="409"/>
      <c r="T158" s="409"/>
      <c r="U158" s="409"/>
      <c r="V158" s="409"/>
      <c r="W158" s="409"/>
      <c r="X158" s="409"/>
      <c r="Y158" s="409"/>
      <c r="Z158" s="409"/>
      <c r="AA158" s="409"/>
      <c r="AB158" s="409"/>
      <c r="AC158" s="409"/>
      <c r="AD158" s="409"/>
      <c r="AE158" s="409"/>
      <c r="AF158" s="409"/>
      <c r="AG158" s="409"/>
      <c r="AH158" s="409"/>
      <c r="AI158" s="409"/>
      <c r="AJ158" s="409"/>
      <c r="AK158" s="409"/>
      <c r="AL158" s="409"/>
      <c r="AM158" s="409"/>
      <c r="AN158" s="409"/>
      <c r="AO158" s="409"/>
      <c r="AP158" s="409"/>
      <c r="AQ158" s="409"/>
      <c r="AR158" s="409"/>
      <c r="AS158" s="409"/>
      <c r="AT158" s="409"/>
      <c r="AU158" s="409"/>
      <c r="AV158" s="409"/>
      <c r="AW158" s="409"/>
      <c r="AX158" s="409"/>
      <c r="AY158" s="409"/>
      <c r="AZ158" s="409"/>
      <c r="BA158" s="409"/>
      <c r="BB158" s="409"/>
      <c r="BC158" s="409"/>
      <c r="BD158" s="344">
        <v>1</v>
      </c>
      <c r="BE158" s="344"/>
      <c r="BF158" s="344"/>
      <c r="BG158" s="344"/>
      <c r="BH158" s="344"/>
      <c r="BI158" s="344"/>
      <c r="BJ158" s="344"/>
      <c r="BK158" s="344"/>
      <c r="BL158" s="344"/>
      <c r="BM158" s="344"/>
      <c r="BN158" s="344"/>
      <c r="BO158" s="344"/>
      <c r="BP158" s="344"/>
      <c r="BQ158" s="344"/>
      <c r="BR158" s="344"/>
      <c r="BS158" s="344"/>
      <c r="BT158" s="344">
        <v>1</v>
      </c>
      <c r="BU158" s="344"/>
      <c r="BV158" s="344"/>
      <c r="BW158" s="344"/>
      <c r="BX158" s="344"/>
      <c r="BY158" s="344"/>
      <c r="BZ158" s="344"/>
      <c r="CA158" s="344"/>
      <c r="CB158" s="344"/>
      <c r="CC158" s="344"/>
      <c r="CD158" s="344"/>
      <c r="CE158" s="344"/>
      <c r="CF158" s="344"/>
      <c r="CG158" s="344"/>
      <c r="CH158" s="344"/>
      <c r="CI158" s="344"/>
      <c r="CJ158" s="405">
        <v>0</v>
      </c>
      <c r="CK158" s="405"/>
      <c r="CL158" s="405"/>
      <c r="CM158" s="405"/>
      <c r="CN158" s="405"/>
      <c r="CO158" s="405"/>
      <c r="CP158" s="405"/>
      <c r="CQ158" s="405"/>
      <c r="CR158" s="405"/>
      <c r="CS158" s="405"/>
      <c r="CT158" s="405"/>
      <c r="CU158" s="405"/>
      <c r="CV158" s="405"/>
      <c r="CW158" s="405"/>
      <c r="CX158" s="405"/>
      <c r="CY158" s="405"/>
      <c r="CZ158" s="405"/>
      <c r="DA158" s="405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  <c r="EI158" s="71"/>
      <c r="EJ158" s="71"/>
      <c r="EK158" s="71"/>
      <c r="EL158" s="71"/>
      <c r="EM158" s="71"/>
      <c r="EN158" s="71"/>
      <c r="EO158" s="71"/>
      <c r="EP158" s="71"/>
      <c r="EQ158" s="71"/>
      <c r="ER158" s="71"/>
      <c r="ES158" s="71"/>
      <c r="ET158" s="71"/>
      <c r="EU158" s="71"/>
      <c r="EV158" s="71"/>
      <c r="EW158" s="71"/>
      <c r="EX158" s="71"/>
      <c r="EY158" s="71"/>
      <c r="EZ158" s="71"/>
      <c r="FA158" s="71"/>
      <c r="FB158" s="71"/>
      <c r="FC158" s="71"/>
      <c r="FD158" s="71"/>
      <c r="FE158" s="71"/>
      <c r="FF158" s="71"/>
      <c r="FG158" s="71"/>
      <c r="FH158" s="71"/>
      <c r="FI158" s="71"/>
      <c r="FJ158" s="71"/>
      <c r="FK158" s="71"/>
      <c r="FL158" s="71"/>
      <c r="FM158" s="71"/>
      <c r="FN158" s="71"/>
      <c r="FO158" s="71"/>
      <c r="FP158" s="71"/>
      <c r="FQ158" s="71"/>
      <c r="FR158" s="71"/>
      <c r="FS158" s="71"/>
      <c r="FT158" s="71"/>
      <c r="FU158" s="71"/>
      <c r="FV158" s="71"/>
      <c r="FW158" s="71"/>
      <c r="FX158" s="71"/>
      <c r="FY158" s="71"/>
      <c r="FZ158" s="71"/>
      <c r="GA158" s="71"/>
      <c r="GB158" s="71"/>
      <c r="GC158" s="71"/>
      <c r="GD158" s="71"/>
      <c r="GE158" s="71"/>
      <c r="GF158" s="71"/>
      <c r="GG158" s="71"/>
      <c r="GH158" s="71"/>
      <c r="GI158" s="71"/>
      <c r="GJ158" s="71"/>
      <c r="GK158" s="71"/>
      <c r="GL158" s="71"/>
      <c r="GM158" s="71"/>
      <c r="GN158" s="71"/>
      <c r="GO158" s="71"/>
      <c r="GP158" s="71"/>
      <c r="GQ158" s="71"/>
      <c r="GR158" s="71"/>
      <c r="GS158" s="71"/>
      <c r="GT158" s="71"/>
      <c r="GU158" s="71"/>
      <c r="GV158" s="71"/>
      <c r="GW158" s="71"/>
      <c r="GX158" s="71"/>
      <c r="GY158" s="71"/>
      <c r="GZ158" s="71"/>
      <c r="HA158" s="71"/>
      <c r="HB158" s="71"/>
      <c r="HC158" s="71"/>
      <c r="HD158" s="71"/>
      <c r="HE158" s="71"/>
      <c r="HF158" s="71"/>
      <c r="HG158" s="71"/>
      <c r="HH158" s="71"/>
      <c r="HI158" s="71"/>
      <c r="HJ158" s="71"/>
      <c r="HK158" s="71"/>
      <c r="HL158" s="71"/>
      <c r="HM158" s="71"/>
      <c r="HN158" s="71"/>
      <c r="HO158" s="71"/>
      <c r="HP158" s="71"/>
      <c r="HQ158" s="71"/>
      <c r="HR158" s="71"/>
      <c r="HS158" s="71"/>
      <c r="HT158" s="71"/>
      <c r="HU158" s="71"/>
      <c r="HV158" s="71"/>
      <c r="HW158" s="71"/>
      <c r="HX158" s="71"/>
      <c r="HY158" s="71"/>
      <c r="HZ158" s="71"/>
      <c r="IA158" s="71"/>
      <c r="IB158" s="71"/>
      <c r="IC158" s="71"/>
      <c r="ID158" s="71"/>
      <c r="IE158" s="71"/>
      <c r="IF158" s="71"/>
      <c r="IG158" s="71"/>
      <c r="IH158" s="71"/>
      <c r="II158" s="71"/>
      <c r="IJ158" s="71"/>
      <c r="IK158" s="71"/>
      <c r="IL158" s="71"/>
      <c r="IM158" s="71"/>
      <c r="IN158" s="71"/>
      <c r="IO158" s="71"/>
      <c r="IP158" s="71"/>
      <c r="IQ158" s="71"/>
      <c r="IR158" s="71"/>
      <c r="IS158" s="71"/>
      <c r="IT158" s="71"/>
      <c r="IU158" s="71"/>
      <c r="IV158" s="71"/>
    </row>
    <row r="159" spans="1:256" ht="20.25" customHeight="1">
      <c r="A159" s="406"/>
      <c r="B159" s="406"/>
      <c r="C159" s="406"/>
      <c r="D159" s="406"/>
      <c r="E159" s="406"/>
      <c r="F159" s="406"/>
      <c r="G159" s="406"/>
      <c r="H159" s="419" t="s">
        <v>187</v>
      </c>
      <c r="I159" s="419"/>
      <c r="J159" s="419"/>
      <c r="K159" s="419"/>
      <c r="L159" s="419"/>
      <c r="M159" s="419"/>
      <c r="N159" s="419"/>
      <c r="O159" s="419"/>
      <c r="P159" s="419"/>
      <c r="Q159" s="419"/>
      <c r="R159" s="419"/>
      <c r="S159" s="419"/>
      <c r="T159" s="419"/>
      <c r="U159" s="419"/>
      <c r="V159" s="419"/>
      <c r="W159" s="419"/>
      <c r="X159" s="419"/>
      <c r="Y159" s="419"/>
      <c r="Z159" s="419"/>
      <c r="AA159" s="419"/>
      <c r="AB159" s="419"/>
      <c r="AC159" s="419"/>
      <c r="AD159" s="419"/>
      <c r="AE159" s="419"/>
      <c r="AF159" s="419"/>
      <c r="AG159" s="419"/>
      <c r="AH159" s="419"/>
      <c r="AI159" s="419"/>
      <c r="AJ159" s="419"/>
      <c r="AK159" s="419"/>
      <c r="AL159" s="419"/>
      <c r="AM159" s="419"/>
      <c r="AN159" s="419"/>
      <c r="AO159" s="419"/>
      <c r="AP159" s="419"/>
      <c r="AQ159" s="419"/>
      <c r="AR159" s="419"/>
      <c r="AS159" s="419"/>
      <c r="AT159" s="419"/>
      <c r="AU159" s="419"/>
      <c r="AV159" s="419"/>
      <c r="AW159" s="419"/>
      <c r="AX159" s="419"/>
      <c r="AY159" s="419"/>
      <c r="AZ159" s="419"/>
      <c r="BA159" s="419"/>
      <c r="BB159" s="419"/>
      <c r="BC159" s="420"/>
      <c r="BD159" s="344"/>
      <c r="BE159" s="344"/>
      <c r="BF159" s="344"/>
      <c r="BG159" s="344"/>
      <c r="BH159" s="344"/>
      <c r="BI159" s="344"/>
      <c r="BJ159" s="344"/>
      <c r="BK159" s="344"/>
      <c r="BL159" s="344"/>
      <c r="BM159" s="344"/>
      <c r="BN159" s="344"/>
      <c r="BO159" s="344"/>
      <c r="BP159" s="344"/>
      <c r="BQ159" s="344"/>
      <c r="BR159" s="344"/>
      <c r="BS159" s="344"/>
      <c r="BT159" s="344" t="s">
        <v>163</v>
      </c>
      <c r="BU159" s="344"/>
      <c r="BV159" s="344"/>
      <c r="BW159" s="344"/>
      <c r="BX159" s="344"/>
      <c r="BY159" s="344"/>
      <c r="BZ159" s="344"/>
      <c r="CA159" s="344"/>
      <c r="CB159" s="344"/>
      <c r="CC159" s="344"/>
      <c r="CD159" s="344"/>
      <c r="CE159" s="344"/>
      <c r="CF159" s="344"/>
      <c r="CG159" s="344"/>
      <c r="CH159" s="344"/>
      <c r="CI159" s="344"/>
      <c r="CJ159" s="407">
        <f>CJ158+CJ156+CJ155+CJ154+CJ153+CJ152+CJ151+CJ157</f>
        <v>146040</v>
      </c>
      <c r="CK159" s="408"/>
      <c r="CL159" s="408"/>
      <c r="CM159" s="408"/>
      <c r="CN159" s="408"/>
      <c r="CO159" s="408"/>
      <c r="CP159" s="408"/>
      <c r="CQ159" s="408"/>
      <c r="CR159" s="408"/>
      <c r="CS159" s="408"/>
      <c r="CT159" s="408"/>
      <c r="CU159" s="408"/>
      <c r="CV159" s="408"/>
      <c r="CW159" s="408"/>
      <c r="CX159" s="408"/>
      <c r="CY159" s="408"/>
      <c r="CZ159" s="408"/>
      <c r="DA159" s="408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  <c r="EI159" s="71"/>
      <c r="EJ159" s="71"/>
      <c r="EK159" s="71"/>
      <c r="EL159" s="71"/>
      <c r="EM159" s="71"/>
      <c r="EN159" s="71"/>
      <c r="EO159" s="71"/>
      <c r="EP159" s="71"/>
      <c r="EQ159" s="71"/>
      <c r="ER159" s="71"/>
      <c r="ES159" s="71"/>
      <c r="ET159" s="71"/>
      <c r="EU159" s="71"/>
      <c r="EV159" s="71"/>
      <c r="EW159" s="71"/>
      <c r="EX159" s="71"/>
      <c r="EY159" s="71"/>
      <c r="EZ159" s="71"/>
      <c r="FA159" s="71"/>
      <c r="FB159" s="71"/>
      <c r="FC159" s="71"/>
      <c r="FD159" s="71"/>
      <c r="FE159" s="71"/>
      <c r="FF159" s="71"/>
      <c r="FG159" s="71"/>
      <c r="FH159" s="71"/>
      <c r="FI159" s="71"/>
      <c r="FJ159" s="71"/>
      <c r="FK159" s="71"/>
      <c r="FL159" s="71"/>
      <c r="FM159" s="71"/>
      <c r="FN159" s="71"/>
      <c r="FO159" s="71"/>
      <c r="FP159" s="71"/>
      <c r="FQ159" s="71"/>
      <c r="FR159" s="71"/>
      <c r="FS159" s="71"/>
      <c r="FT159" s="71"/>
      <c r="FU159" s="71"/>
      <c r="FV159" s="71"/>
      <c r="FW159" s="71"/>
      <c r="FX159" s="71"/>
      <c r="FY159" s="71"/>
      <c r="FZ159" s="71"/>
      <c r="GA159" s="71"/>
      <c r="GB159" s="71"/>
      <c r="GC159" s="71"/>
      <c r="GD159" s="71"/>
      <c r="GE159" s="71"/>
      <c r="GF159" s="71"/>
      <c r="GG159" s="71"/>
      <c r="GH159" s="71"/>
      <c r="GI159" s="71"/>
      <c r="GJ159" s="71"/>
      <c r="GK159" s="71"/>
      <c r="GL159" s="71"/>
      <c r="GM159" s="71"/>
      <c r="GN159" s="71"/>
      <c r="GO159" s="71"/>
      <c r="GP159" s="71"/>
      <c r="GQ159" s="71"/>
      <c r="GR159" s="71"/>
      <c r="GS159" s="71"/>
      <c r="GT159" s="71"/>
      <c r="GU159" s="71"/>
      <c r="GV159" s="71"/>
      <c r="GW159" s="71"/>
      <c r="GX159" s="71"/>
      <c r="GY159" s="71"/>
      <c r="GZ159" s="71"/>
      <c r="HA159" s="71"/>
      <c r="HB159" s="71"/>
      <c r="HC159" s="71"/>
      <c r="HD159" s="71"/>
      <c r="HE159" s="71"/>
      <c r="HF159" s="71"/>
      <c r="HG159" s="71"/>
      <c r="HH159" s="71"/>
      <c r="HI159" s="71"/>
      <c r="HJ159" s="71"/>
      <c r="HK159" s="71"/>
      <c r="HL159" s="71"/>
      <c r="HM159" s="71"/>
      <c r="HN159" s="71"/>
      <c r="HO159" s="71"/>
      <c r="HP159" s="71"/>
      <c r="HQ159" s="71"/>
      <c r="HR159" s="71"/>
      <c r="HS159" s="71"/>
      <c r="HT159" s="71"/>
      <c r="HU159" s="71"/>
      <c r="HV159" s="71"/>
      <c r="HW159" s="71"/>
      <c r="HX159" s="71"/>
      <c r="HY159" s="71"/>
      <c r="HZ159" s="71"/>
      <c r="IA159" s="71"/>
      <c r="IB159" s="71"/>
      <c r="IC159" s="71"/>
      <c r="ID159" s="71"/>
      <c r="IE159" s="71"/>
      <c r="IF159" s="71"/>
      <c r="IG159" s="71"/>
      <c r="IH159" s="71"/>
      <c r="II159" s="71"/>
      <c r="IJ159" s="71"/>
      <c r="IK159" s="71"/>
      <c r="IL159" s="71"/>
      <c r="IM159" s="71"/>
      <c r="IN159" s="71"/>
      <c r="IO159" s="71"/>
      <c r="IP159" s="71"/>
      <c r="IQ159" s="71"/>
      <c r="IR159" s="71"/>
      <c r="IS159" s="71"/>
      <c r="IT159" s="71"/>
      <c r="IU159" s="71"/>
      <c r="IV159" s="71"/>
    </row>
    <row r="162" spans="1:256" ht="18" customHeight="1">
      <c r="A162" s="406"/>
      <c r="B162" s="406"/>
      <c r="C162" s="406"/>
      <c r="D162" s="406"/>
      <c r="E162" s="406"/>
      <c r="F162" s="406"/>
      <c r="G162" s="406"/>
      <c r="H162" s="419" t="s">
        <v>354</v>
      </c>
      <c r="I162" s="419"/>
      <c r="J162" s="419"/>
      <c r="K162" s="419"/>
      <c r="L162" s="419"/>
      <c r="M162" s="419"/>
      <c r="N162" s="419"/>
      <c r="O162" s="419"/>
      <c r="P162" s="419"/>
      <c r="Q162" s="419"/>
      <c r="R162" s="419"/>
      <c r="S162" s="419"/>
      <c r="T162" s="419"/>
      <c r="U162" s="419"/>
      <c r="V162" s="419"/>
      <c r="W162" s="419"/>
      <c r="X162" s="419"/>
      <c r="Y162" s="419"/>
      <c r="Z162" s="419"/>
      <c r="AA162" s="419"/>
      <c r="AB162" s="419"/>
      <c r="AC162" s="419"/>
      <c r="AD162" s="419"/>
      <c r="AE162" s="419"/>
      <c r="AF162" s="419"/>
      <c r="AG162" s="419"/>
      <c r="AH162" s="419"/>
      <c r="AI162" s="419"/>
      <c r="AJ162" s="419"/>
      <c r="AK162" s="419"/>
      <c r="AL162" s="419"/>
      <c r="AM162" s="419"/>
      <c r="AN162" s="419"/>
      <c r="AO162" s="419"/>
      <c r="AP162" s="419"/>
      <c r="AQ162" s="419"/>
      <c r="AR162" s="419"/>
      <c r="AS162" s="419"/>
      <c r="AT162" s="419"/>
      <c r="AU162" s="419"/>
      <c r="AV162" s="419"/>
      <c r="AW162" s="419"/>
      <c r="AX162" s="419"/>
      <c r="AY162" s="419"/>
      <c r="AZ162" s="419"/>
      <c r="BA162" s="419"/>
      <c r="BB162" s="419"/>
      <c r="BC162" s="420"/>
      <c r="BD162" s="344"/>
      <c r="BE162" s="344"/>
      <c r="BF162" s="344"/>
      <c r="BG162" s="344"/>
      <c r="BH162" s="344"/>
      <c r="BI162" s="344"/>
      <c r="BJ162" s="344"/>
      <c r="BK162" s="344"/>
      <c r="BL162" s="344"/>
      <c r="BM162" s="344"/>
      <c r="BN162" s="344"/>
      <c r="BO162" s="344"/>
      <c r="BP162" s="344"/>
      <c r="BQ162" s="344"/>
      <c r="BR162" s="344"/>
      <c r="BS162" s="344"/>
      <c r="BT162" s="344" t="s">
        <v>163</v>
      </c>
      <c r="BU162" s="344"/>
      <c r="BV162" s="344"/>
      <c r="BW162" s="344"/>
      <c r="BX162" s="344"/>
      <c r="BY162" s="344"/>
      <c r="BZ162" s="344"/>
      <c r="CA162" s="344"/>
      <c r="CB162" s="344"/>
      <c r="CC162" s="344"/>
      <c r="CD162" s="344"/>
      <c r="CE162" s="344"/>
      <c r="CF162" s="344"/>
      <c r="CG162" s="344"/>
      <c r="CH162" s="344"/>
      <c r="CI162" s="344"/>
      <c r="CJ162" s="407">
        <f>CJ159+CJ145+CJ137+CL115+CL97+CJ84</f>
        <v>934158</v>
      </c>
      <c r="CK162" s="408"/>
      <c r="CL162" s="408"/>
      <c r="CM162" s="408"/>
      <c r="CN162" s="408"/>
      <c r="CO162" s="408"/>
      <c r="CP162" s="408"/>
      <c r="CQ162" s="408"/>
      <c r="CR162" s="408"/>
      <c r="CS162" s="408"/>
      <c r="CT162" s="408"/>
      <c r="CU162" s="408"/>
      <c r="CV162" s="408"/>
      <c r="CW162" s="408"/>
      <c r="CX162" s="408"/>
      <c r="CY162" s="408"/>
      <c r="CZ162" s="408"/>
      <c r="DA162" s="408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  <c r="EI162" s="71"/>
      <c r="EJ162" s="71"/>
      <c r="EK162" s="71"/>
      <c r="EL162" s="71"/>
      <c r="EM162" s="71"/>
      <c r="EN162" s="71"/>
      <c r="EO162" s="71"/>
      <c r="EP162" s="71"/>
      <c r="EQ162" s="71"/>
      <c r="ER162" s="71"/>
      <c r="ES162" s="71"/>
      <c r="ET162" s="71"/>
      <c r="EU162" s="71"/>
      <c r="EV162" s="71"/>
      <c r="EW162" s="71"/>
      <c r="EX162" s="71"/>
      <c r="EY162" s="71"/>
      <c r="EZ162" s="71"/>
      <c r="FA162" s="71"/>
      <c r="FB162" s="71"/>
      <c r="FC162" s="71"/>
      <c r="FD162" s="71"/>
      <c r="FE162" s="71"/>
      <c r="FF162" s="71"/>
      <c r="FG162" s="71"/>
      <c r="FH162" s="71"/>
      <c r="FI162" s="71"/>
      <c r="FJ162" s="71"/>
      <c r="FK162" s="71"/>
      <c r="FL162" s="71"/>
      <c r="FM162" s="71"/>
      <c r="FN162" s="71"/>
      <c r="FO162" s="71"/>
      <c r="FP162" s="71"/>
      <c r="FQ162" s="71"/>
      <c r="FR162" s="71"/>
      <c r="FS162" s="71"/>
      <c r="FT162" s="71"/>
      <c r="FU162" s="71"/>
      <c r="FV162" s="71"/>
      <c r="FW162" s="71"/>
      <c r="FX162" s="71"/>
      <c r="FY162" s="71"/>
      <c r="FZ162" s="71"/>
      <c r="GA162" s="71"/>
      <c r="GB162" s="71"/>
      <c r="GC162" s="71"/>
      <c r="GD162" s="71"/>
      <c r="GE162" s="71"/>
      <c r="GF162" s="71"/>
      <c r="GG162" s="71"/>
      <c r="GH162" s="71"/>
      <c r="GI162" s="71"/>
      <c r="GJ162" s="71"/>
      <c r="GK162" s="71"/>
      <c r="GL162" s="71"/>
      <c r="GM162" s="71"/>
      <c r="GN162" s="71"/>
      <c r="GO162" s="71"/>
      <c r="GP162" s="71"/>
      <c r="GQ162" s="71"/>
      <c r="GR162" s="71"/>
      <c r="GS162" s="71"/>
      <c r="GT162" s="71"/>
      <c r="GU162" s="71"/>
      <c r="GV162" s="71"/>
      <c r="GW162" s="71"/>
      <c r="GX162" s="71"/>
      <c r="GY162" s="71"/>
      <c r="GZ162" s="71"/>
      <c r="HA162" s="71"/>
      <c r="HB162" s="71"/>
      <c r="HC162" s="71"/>
      <c r="HD162" s="71"/>
      <c r="HE162" s="71"/>
      <c r="HF162" s="71"/>
      <c r="HG162" s="71"/>
      <c r="HH162" s="71"/>
      <c r="HI162" s="71"/>
      <c r="HJ162" s="71"/>
      <c r="HK162" s="71"/>
      <c r="HL162" s="71"/>
      <c r="HM162" s="71"/>
      <c r="HN162" s="71"/>
      <c r="HO162" s="71"/>
      <c r="HP162" s="71"/>
      <c r="HQ162" s="71"/>
      <c r="HR162" s="71"/>
      <c r="HS162" s="71"/>
      <c r="HT162" s="71"/>
      <c r="HU162" s="71"/>
      <c r="HV162" s="71"/>
      <c r="HW162" s="71"/>
      <c r="HX162" s="71"/>
      <c r="HY162" s="71"/>
      <c r="HZ162" s="71"/>
      <c r="IA162" s="71"/>
      <c r="IB162" s="71"/>
      <c r="IC162" s="71"/>
      <c r="ID162" s="71"/>
      <c r="IE162" s="71"/>
      <c r="IF162" s="71"/>
      <c r="IG162" s="71"/>
      <c r="IH162" s="71"/>
      <c r="II162" s="71"/>
      <c r="IJ162" s="71"/>
      <c r="IK162" s="71"/>
      <c r="IL162" s="71"/>
      <c r="IM162" s="71"/>
      <c r="IN162" s="71"/>
      <c r="IO162" s="71"/>
      <c r="IP162" s="71"/>
      <c r="IQ162" s="71"/>
      <c r="IR162" s="71"/>
      <c r="IS162" s="71"/>
      <c r="IT162" s="71"/>
      <c r="IU162" s="71"/>
      <c r="IV162" s="71"/>
    </row>
  </sheetData>
  <sheetProtection/>
  <mergeCells count="494">
    <mergeCell ref="A159:G159"/>
    <mergeCell ref="H159:BC159"/>
    <mergeCell ref="BD159:BS159"/>
    <mergeCell ref="BT159:CI159"/>
    <mergeCell ref="CJ159:DA159"/>
    <mergeCell ref="A162:G162"/>
    <mergeCell ref="H162:BC162"/>
    <mergeCell ref="BD162:BS162"/>
    <mergeCell ref="BT162:CI162"/>
    <mergeCell ref="CJ162:DA162"/>
    <mergeCell ref="A156:G156"/>
    <mergeCell ref="H156:BC156"/>
    <mergeCell ref="BD156:BS156"/>
    <mergeCell ref="BT156:CI156"/>
    <mergeCell ref="CJ156:DA156"/>
    <mergeCell ref="A158:G158"/>
    <mergeCell ref="H158:BC158"/>
    <mergeCell ref="BD158:BS158"/>
    <mergeCell ref="BT158:CI158"/>
    <mergeCell ref="CJ158:DA158"/>
    <mergeCell ref="A154:G154"/>
    <mergeCell ref="H154:BC154"/>
    <mergeCell ref="BD154:BS154"/>
    <mergeCell ref="BT154:CI154"/>
    <mergeCell ref="CJ154:DA154"/>
    <mergeCell ref="A155:G155"/>
    <mergeCell ref="H155:BC155"/>
    <mergeCell ref="BD155:BS155"/>
    <mergeCell ref="BT155:CI155"/>
    <mergeCell ref="CJ155:DA155"/>
    <mergeCell ref="A152:G152"/>
    <mergeCell ref="H152:BC152"/>
    <mergeCell ref="BD152:BS152"/>
    <mergeCell ref="BT152:CI152"/>
    <mergeCell ref="CJ152:DA152"/>
    <mergeCell ref="A153:G153"/>
    <mergeCell ref="H153:BC153"/>
    <mergeCell ref="BD153:BS153"/>
    <mergeCell ref="BT153:CI153"/>
    <mergeCell ref="CJ153:DA153"/>
    <mergeCell ref="A150:G150"/>
    <mergeCell ref="H150:BC150"/>
    <mergeCell ref="BD150:BS150"/>
    <mergeCell ref="BT150:CI150"/>
    <mergeCell ref="CJ150:DA150"/>
    <mergeCell ref="A151:G151"/>
    <mergeCell ref="H151:BC151"/>
    <mergeCell ref="BD151:BS151"/>
    <mergeCell ref="BT151:CI151"/>
    <mergeCell ref="CJ151:DA151"/>
    <mergeCell ref="H143:BS143"/>
    <mergeCell ref="H144:BS144"/>
    <mergeCell ref="H145:BS145"/>
    <mergeCell ref="A147:DA147"/>
    <mergeCell ref="A149:G149"/>
    <mergeCell ref="H149:BC149"/>
    <mergeCell ref="BD149:BS149"/>
    <mergeCell ref="BT149:CI149"/>
    <mergeCell ref="CJ149:DA149"/>
    <mergeCell ref="A144:G144"/>
    <mergeCell ref="H141:BS141"/>
    <mergeCell ref="BT141:CI141"/>
    <mergeCell ref="CJ141:DA141"/>
    <mergeCell ref="A142:G142"/>
    <mergeCell ref="H142:BS142"/>
    <mergeCell ref="BT142:CI142"/>
    <mergeCell ref="CJ142:DA142"/>
    <mergeCell ref="H133:BC133"/>
    <mergeCell ref="BD133:BS133"/>
    <mergeCell ref="BT133:CI133"/>
    <mergeCell ref="CJ133:DA133"/>
    <mergeCell ref="A134:G134"/>
    <mergeCell ref="H134:BC134"/>
    <mergeCell ref="BD134:BS134"/>
    <mergeCell ref="BT134:CI134"/>
    <mergeCell ref="CJ134:DA134"/>
    <mergeCell ref="A133:G133"/>
    <mergeCell ref="A132:G132"/>
    <mergeCell ref="H132:BC132"/>
    <mergeCell ref="BD132:BS132"/>
    <mergeCell ref="BT132:CI132"/>
    <mergeCell ref="CJ132:DA132"/>
    <mergeCell ref="A111:G111"/>
    <mergeCell ref="H111:AO111"/>
    <mergeCell ref="A107:DA107"/>
    <mergeCell ref="A109:G109"/>
    <mergeCell ref="H109:AO109"/>
    <mergeCell ref="AP109:BE109"/>
    <mergeCell ref="BF109:BU109"/>
    <mergeCell ref="BV109:CK109"/>
    <mergeCell ref="CL109:DA109"/>
    <mergeCell ref="CL94:DA94"/>
    <mergeCell ref="A99:DA99"/>
    <mergeCell ref="A101:G101"/>
    <mergeCell ref="H101:BC101"/>
    <mergeCell ref="BD101:BS101"/>
    <mergeCell ref="BT101:CI101"/>
    <mergeCell ref="CJ101:DA101"/>
    <mergeCell ref="CL95:DA95"/>
    <mergeCell ref="A96:G96"/>
    <mergeCell ref="H96:AO96"/>
    <mergeCell ref="A86:DA86"/>
    <mergeCell ref="X88:DA88"/>
    <mergeCell ref="A90:AO90"/>
    <mergeCell ref="AP90:DA90"/>
    <mergeCell ref="A92:DA92"/>
    <mergeCell ref="A94:G94"/>
    <mergeCell ref="H94:AO94"/>
    <mergeCell ref="AP94:BE94"/>
    <mergeCell ref="BF94:BU94"/>
    <mergeCell ref="BV94:CK94"/>
    <mergeCell ref="A50:DA50"/>
    <mergeCell ref="X52:DA52"/>
    <mergeCell ref="A54:AO54"/>
    <mergeCell ref="AP54:DA54"/>
    <mergeCell ref="A56:G56"/>
    <mergeCell ref="H56:BC56"/>
    <mergeCell ref="BD56:BS56"/>
    <mergeCell ref="BT56:CD56"/>
    <mergeCell ref="CE56:DA56"/>
    <mergeCell ref="A42:AO42"/>
    <mergeCell ref="AP42:DA42"/>
    <mergeCell ref="A44:G44"/>
    <mergeCell ref="H44:BC44"/>
    <mergeCell ref="BD44:BS44"/>
    <mergeCell ref="BT44:CI44"/>
    <mergeCell ref="CJ44:DA44"/>
    <mergeCell ref="BW29:CL29"/>
    <mergeCell ref="CM29:DA29"/>
    <mergeCell ref="G34:BV34"/>
    <mergeCell ref="A36:DA36"/>
    <mergeCell ref="A38:DA38"/>
    <mergeCell ref="X40:DA40"/>
    <mergeCell ref="BW30:CL30"/>
    <mergeCell ref="CM30:DA30"/>
    <mergeCell ref="A31:F31"/>
    <mergeCell ref="H31:BV31"/>
    <mergeCell ref="BW24:CL24"/>
    <mergeCell ref="CM24:DA24"/>
    <mergeCell ref="A27:F28"/>
    <mergeCell ref="BW27:CL28"/>
    <mergeCell ref="CM27:DA28"/>
    <mergeCell ref="A25:F25"/>
    <mergeCell ref="H25:BV25"/>
    <mergeCell ref="A17:DA17"/>
    <mergeCell ref="A19:F19"/>
    <mergeCell ref="G19:BV19"/>
    <mergeCell ref="BW19:CL19"/>
    <mergeCell ref="CM19:DA19"/>
    <mergeCell ref="H21:BV21"/>
    <mergeCell ref="A20:F20"/>
    <mergeCell ref="G20:BV20"/>
    <mergeCell ref="BW20:CL20"/>
    <mergeCell ref="CM20:DA20"/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10:DA10"/>
    <mergeCell ref="A12:F12"/>
    <mergeCell ref="G12:AD12"/>
    <mergeCell ref="AE12:AY12"/>
    <mergeCell ref="AZ12:BQ12"/>
    <mergeCell ref="BR12:CI12"/>
    <mergeCell ref="CJ12:DA12"/>
    <mergeCell ref="A13:F13"/>
    <mergeCell ref="G13:AD13"/>
    <mergeCell ref="AE13:AY13"/>
    <mergeCell ref="AZ13:BQ13"/>
    <mergeCell ref="BR13:CI13"/>
    <mergeCell ref="CJ13:DA13"/>
    <mergeCell ref="A14:F14"/>
    <mergeCell ref="G14:AD14"/>
    <mergeCell ref="AE14:AY14"/>
    <mergeCell ref="AZ14:BQ14"/>
    <mergeCell ref="BR14:CI14"/>
    <mergeCell ref="CJ14:DA14"/>
    <mergeCell ref="A15:F15"/>
    <mergeCell ref="G15:AD15"/>
    <mergeCell ref="AE15:AY15"/>
    <mergeCell ref="AZ15:BQ15"/>
    <mergeCell ref="BR15:CI15"/>
    <mergeCell ref="CJ15:DA15"/>
    <mergeCell ref="A21:F21"/>
    <mergeCell ref="BW21:CL21"/>
    <mergeCell ref="CM21:DA21"/>
    <mergeCell ref="H22:BV22"/>
    <mergeCell ref="H23:BV23"/>
    <mergeCell ref="H24:BV24"/>
    <mergeCell ref="A22:F23"/>
    <mergeCell ref="BW22:CL23"/>
    <mergeCell ref="CM22:DA23"/>
    <mergeCell ref="A24:F24"/>
    <mergeCell ref="BW25:CL25"/>
    <mergeCell ref="CM25:DA25"/>
    <mergeCell ref="A26:F26"/>
    <mergeCell ref="H26:BV26"/>
    <mergeCell ref="BW26:CL26"/>
    <mergeCell ref="CM26:DA26"/>
    <mergeCell ref="H27:BV27"/>
    <mergeCell ref="H28:BV28"/>
    <mergeCell ref="H29:BV29"/>
    <mergeCell ref="A29:F29"/>
    <mergeCell ref="A30:F30"/>
    <mergeCell ref="H30:BV30"/>
    <mergeCell ref="BW31:CL31"/>
    <mergeCell ref="CM31:DA31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4:F34"/>
    <mergeCell ref="BW34:CL34"/>
    <mergeCell ref="CM34:DA34"/>
    <mergeCell ref="A45:G45"/>
    <mergeCell ref="H45:BC45"/>
    <mergeCell ref="BD45:BS45"/>
    <mergeCell ref="BT45:CI45"/>
    <mergeCell ref="CJ45:DA45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48:G48"/>
    <mergeCell ref="H48:BC48"/>
    <mergeCell ref="BD48:BS48"/>
    <mergeCell ref="BT48:CI48"/>
    <mergeCell ref="CJ48:DA48"/>
    <mergeCell ref="A57:G57"/>
    <mergeCell ref="H57:BC57"/>
    <mergeCell ref="BD57:BS57"/>
    <mergeCell ref="BT57:CD57"/>
    <mergeCell ref="CE57:DA57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84:G84"/>
    <mergeCell ref="H84:BC84"/>
    <mergeCell ref="BD84:BS84"/>
    <mergeCell ref="BT84:CI84"/>
    <mergeCell ref="CJ84:DA84"/>
    <mergeCell ref="A95:G95"/>
    <mergeCell ref="H95:AO95"/>
    <mergeCell ref="AP95:BE95"/>
    <mergeCell ref="BF95:BU95"/>
    <mergeCell ref="BV95:CK95"/>
    <mergeCell ref="AP96:BE96"/>
    <mergeCell ref="BF96:BU96"/>
    <mergeCell ref="BV96:CK96"/>
    <mergeCell ref="CL96:DA96"/>
    <mergeCell ref="A97:G97"/>
    <mergeCell ref="H97:AO97"/>
    <mergeCell ref="AP97:BE97"/>
    <mergeCell ref="BF97:BU97"/>
    <mergeCell ref="BV97:CK97"/>
    <mergeCell ref="CL97:DA97"/>
    <mergeCell ref="BD103:BS103"/>
    <mergeCell ref="BT103:CI103"/>
    <mergeCell ref="CJ103:DA103"/>
    <mergeCell ref="A102:G102"/>
    <mergeCell ref="H102:BC102"/>
    <mergeCell ref="BD102:BS102"/>
    <mergeCell ref="BT102:CI102"/>
    <mergeCell ref="CJ102:DA102"/>
    <mergeCell ref="A103:G103"/>
    <mergeCell ref="H103:BC103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P111:BE111"/>
    <mergeCell ref="BF111:BU111"/>
    <mergeCell ref="BV111:CK111"/>
    <mergeCell ref="CL111:DA111"/>
    <mergeCell ref="A110:G110"/>
    <mergeCell ref="H110:AO110"/>
    <mergeCell ref="AP110:BE110"/>
    <mergeCell ref="BF110:BU110"/>
    <mergeCell ref="BV110:CK110"/>
    <mergeCell ref="CL110:DA110"/>
    <mergeCell ref="A112:G112"/>
    <mergeCell ref="H112:AO112"/>
    <mergeCell ref="AP112:BE112"/>
    <mergeCell ref="BF112:BU112"/>
    <mergeCell ref="BV112:CK112"/>
    <mergeCell ref="CL112:DA112"/>
    <mergeCell ref="A113:G113"/>
    <mergeCell ref="H113:AO113"/>
    <mergeCell ref="AP113:BE113"/>
    <mergeCell ref="BF113:BU113"/>
    <mergeCell ref="BV113:CK113"/>
    <mergeCell ref="CL113:DA113"/>
    <mergeCell ref="A114:G114"/>
    <mergeCell ref="H114:AO114"/>
    <mergeCell ref="AP114:BE114"/>
    <mergeCell ref="BF114:BU114"/>
    <mergeCell ref="BV114:CK114"/>
    <mergeCell ref="CL114:DA114"/>
    <mergeCell ref="A115:G115"/>
    <mergeCell ref="H115:AO115"/>
    <mergeCell ref="AP115:BE115"/>
    <mergeCell ref="BF115:BU115"/>
    <mergeCell ref="BV115:CK115"/>
    <mergeCell ref="CL115:DA115"/>
    <mergeCell ref="A117:DA117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5:DA125"/>
    <mergeCell ref="A127:G127"/>
    <mergeCell ref="H127:BC127"/>
    <mergeCell ref="BD127:BS127"/>
    <mergeCell ref="BT127:CI127"/>
    <mergeCell ref="CJ127:DA127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35:G135"/>
    <mergeCell ref="BT135:CI135"/>
    <mergeCell ref="CJ135:DA135"/>
    <mergeCell ref="A136:G136"/>
    <mergeCell ref="BT136:CI136"/>
    <mergeCell ref="CJ136:DA136"/>
    <mergeCell ref="H135:BC135"/>
    <mergeCell ref="BD135:BS135"/>
    <mergeCell ref="H136:BC136"/>
    <mergeCell ref="BD136:BS136"/>
    <mergeCell ref="A137:G137"/>
    <mergeCell ref="BT137:CI137"/>
    <mergeCell ref="CJ137:DA137"/>
    <mergeCell ref="A143:G143"/>
    <mergeCell ref="BT143:CI143"/>
    <mergeCell ref="CJ143:DA143"/>
    <mergeCell ref="H137:BC137"/>
    <mergeCell ref="BD137:BS137"/>
    <mergeCell ref="A139:DA139"/>
    <mergeCell ref="A141:G141"/>
    <mergeCell ref="BT144:CI144"/>
    <mergeCell ref="CJ144:DA144"/>
    <mergeCell ref="A145:G145"/>
    <mergeCell ref="BT145:CI145"/>
    <mergeCell ref="CJ145:DA145"/>
    <mergeCell ref="A157:G157"/>
    <mergeCell ref="H157:BC157"/>
    <mergeCell ref="BD157:BS157"/>
    <mergeCell ref="BT157:CI157"/>
    <mergeCell ref="CJ157:DA157"/>
  </mergeCells>
  <printOptions/>
  <pageMargins left="0.7" right="0.7" top="0.75" bottom="0.75" header="0.3" footer="0.3"/>
  <pageSetup horizontalDpi="600" verticalDpi="6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Позитроника</cp:lastModifiedBy>
  <cp:lastPrinted>2017-05-19T09:14:04Z</cp:lastPrinted>
  <dcterms:created xsi:type="dcterms:W3CDTF">2016-11-15T11:35:14Z</dcterms:created>
  <dcterms:modified xsi:type="dcterms:W3CDTF">2021-06-03T05:06:47Z</dcterms:modified>
  <cp:category/>
  <cp:version/>
  <cp:contentType/>
  <cp:contentStatus/>
</cp:coreProperties>
</file>